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2" i="1" l="1"/>
  <c r="D61" i="1"/>
  <c r="D60" i="1"/>
  <c r="D59" i="1"/>
  <c r="D58" i="1"/>
  <c r="D57" i="1"/>
  <c r="D56" i="1"/>
  <c r="D55" i="1" l="1"/>
  <c r="D54" i="1"/>
  <c r="D22" i="1" l="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1"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1" i="1"/>
</calcChain>
</file>

<file path=xl/sharedStrings.xml><?xml version="1.0" encoding="utf-8"?>
<sst xmlns="http://schemas.openxmlformats.org/spreadsheetml/2006/main" count="34" uniqueCount="17">
  <si>
    <t>日</t>
  </si>
  <si>
    <t>湿度(％)</t>
  </si>
  <si>
    <t>平均</t>
  </si>
  <si>
    <t>最高</t>
  </si>
  <si>
    <t>最高気温</t>
    <rPh sb="0" eb="2">
      <t>サイコウ</t>
    </rPh>
    <rPh sb="2" eb="4">
      <t>キオン</t>
    </rPh>
    <phoneticPr fontId="1"/>
  </si>
  <si>
    <t>単位：℃</t>
    <rPh sb="0" eb="2">
      <t>タンイ</t>
    </rPh>
    <phoneticPr fontId="1"/>
  </si>
  <si>
    <t>平均湿度</t>
    <rPh sb="0" eb="2">
      <t>ヘイキン</t>
    </rPh>
    <rPh sb="2" eb="4">
      <t>シツド</t>
    </rPh>
    <phoneticPr fontId="1"/>
  </si>
  <si>
    <t>単位：％</t>
    <rPh sb="0" eb="2">
      <t>タンイ</t>
    </rPh>
    <phoneticPr fontId="1"/>
  </si>
  <si>
    <t>日</t>
    <rPh sb="0" eb="1">
      <t>ニチ</t>
    </rPh>
    <phoneticPr fontId="1"/>
  </si>
  <si>
    <t>不快指数</t>
    <rPh sb="0" eb="2">
      <t>フカイ</t>
    </rPh>
    <rPh sb="2" eb="4">
      <t>シスウ</t>
    </rPh>
    <phoneticPr fontId="1"/>
  </si>
  <si>
    <t>2018年</t>
    <rPh sb="4" eb="5">
      <t>ネン</t>
    </rPh>
    <phoneticPr fontId="1"/>
  </si>
  <si>
    <t>2017年</t>
    <rPh sb="4" eb="5">
      <t>ネン</t>
    </rPh>
    <phoneticPr fontId="1"/>
  </si>
  <si>
    <t>単位:％</t>
    <rPh sb="0" eb="2">
      <t>タンイ</t>
    </rPh>
    <phoneticPr fontId="1"/>
  </si>
  <si>
    <t>2016年</t>
    <rPh sb="4" eb="5">
      <t>ネン</t>
    </rPh>
    <phoneticPr fontId="1"/>
  </si>
  <si>
    <t>2019年</t>
    <rPh sb="4" eb="5">
      <t>ネン</t>
    </rPh>
    <phoneticPr fontId="1"/>
  </si>
  <si>
    <t>参考資料2　過去3年間における最高気温、平均湿度、不快指数表</t>
    <rPh sb="0" eb="2">
      <t>サンコウ</t>
    </rPh>
    <rPh sb="2" eb="4">
      <t>シリョウ</t>
    </rPh>
    <rPh sb="6" eb="8">
      <t>カコ</t>
    </rPh>
    <rPh sb="9" eb="11">
      <t>ネンカン</t>
    </rPh>
    <rPh sb="15" eb="17">
      <t>サイコウ</t>
    </rPh>
    <rPh sb="17" eb="19">
      <t>キオン</t>
    </rPh>
    <rPh sb="20" eb="22">
      <t>ヘイキン</t>
    </rPh>
    <rPh sb="22" eb="24">
      <t>シツド</t>
    </rPh>
    <rPh sb="25" eb="27">
      <t>フカイ</t>
    </rPh>
    <rPh sb="27" eb="29">
      <t>シスウ</t>
    </rPh>
    <rPh sb="29" eb="30">
      <t>ヒョウ</t>
    </rPh>
    <phoneticPr fontId="1"/>
  </si>
  <si>
    <t>　2016年から2018年までの5月1日より10月31日まで、及び2019年5月1日から6月11日までの最高気温と平均湿度、そこから算出される不快指数を一覧にしたものである。気象データは気象庁ホームページのつくば（舘野）のデータによる。灰色の部分は最高気温が28℃以上または不快指数が75以上の、大学が設定している冷房稼働条件に該当した状態の日を示しており、中でも最高気温が30℃以上または不快指数が80以上の日に関しては黄色で示している。なお、日付部分の青色は冷房期間を示している。
　表からも分かるように、冷房期間前後に冷房稼働条件を満たすような日は毎年10日以上、多い年では20日を超えるほどに達しており、現状の冷房期間で教室内が快適に保たれるとは言い難い。そればかりか、黄色で示したような「特に暑いと感じる（30℃以上）」、「ほぼ全員が不快だと感じる（不快指数80以上）」という日も冷房期間前後に毎年10日以上あり、暑いにもかかわらず教室で冷房が稼働せず、熱中症を発症するリスクが高いことも分かる。
　施設部は冷房期間を定める理由について「CO2削減対策に寄与するため」としているが、環境対策よりも健康や人命への影響をより懸念すべきなのは自明である。熱中症による重大な事故が発生する前に対策を行うよう要望するものである。
※不快指数＝0.81×＜最高気温（単位：℃）＞+0.01＜平均湿度（単位：％）＞×（0.99×＜最高気温＞-14.3）+46.3　で計算した。</t>
    <rPh sb="5" eb="6">
      <t>ネン</t>
    </rPh>
    <rPh sb="12" eb="13">
      <t>ネン</t>
    </rPh>
    <rPh sb="17" eb="18">
      <t>ガツ</t>
    </rPh>
    <rPh sb="19" eb="20">
      <t>ニチ</t>
    </rPh>
    <rPh sb="24" eb="25">
      <t>ガツ</t>
    </rPh>
    <rPh sb="27" eb="28">
      <t>ニチ</t>
    </rPh>
    <rPh sb="31" eb="32">
      <t>オヨ</t>
    </rPh>
    <rPh sb="37" eb="38">
      <t>ネン</t>
    </rPh>
    <rPh sb="39" eb="40">
      <t>ガツ</t>
    </rPh>
    <rPh sb="41" eb="42">
      <t>ニチ</t>
    </rPh>
    <rPh sb="45" eb="46">
      <t>ガツ</t>
    </rPh>
    <rPh sb="48" eb="49">
      <t>ニチ</t>
    </rPh>
    <rPh sb="52" eb="54">
      <t>サイコウ</t>
    </rPh>
    <rPh sb="54" eb="56">
      <t>キオン</t>
    </rPh>
    <rPh sb="57" eb="59">
      <t>ヘイキン</t>
    </rPh>
    <rPh sb="59" eb="61">
      <t>シツド</t>
    </rPh>
    <rPh sb="66" eb="68">
      <t>サンシュツ</t>
    </rPh>
    <rPh sb="71" eb="73">
      <t>フカイ</t>
    </rPh>
    <rPh sb="73" eb="75">
      <t>シスウ</t>
    </rPh>
    <rPh sb="76" eb="78">
      <t>イチラン</t>
    </rPh>
    <rPh sb="87" eb="89">
      <t>キショウ</t>
    </rPh>
    <rPh sb="93" eb="96">
      <t>キショウチョウ</t>
    </rPh>
    <rPh sb="107" eb="109">
      <t>タテノ</t>
    </rPh>
    <rPh sb="118" eb="120">
      <t>ハイイロ</t>
    </rPh>
    <rPh sb="121" eb="123">
      <t>ブブン</t>
    </rPh>
    <rPh sb="124" eb="126">
      <t>サイコウ</t>
    </rPh>
    <rPh sb="126" eb="128">
      <t>キオン</t>
    </rPh>
    <rPh sb="132" eb="134">
      <t>イジョウ</t>
    </rPh>
    <rPh sb="137" eb="139">
      <t>フカイ</t>
    </rPh>
    <rPh sb="139" eb="141">
      <t>シスウ</t>
    </rPh>
    <rPh sb="144" eb="146">
      <t>イジョウ</t>
    </rPh>
    <rPh sb="148" eb="150">
      <t>ダイガク</t>
    </rPh>
    <rPh sb="151" eb="153">
      <t>セッテイ</t>
    </rPh>
    <rPh sb="157" eb="159">
      <t>レイボウ</t>
    </rPh>
    <rPh sb="159" eb="161">
      <t>カドウ</t>
    </rPh>
    <rPh sb="161" eb="163">
      <t>ジョウケン</t>
    </rPh>
    <rPh sb="164" eb="166">
      <t>ガイトウ</t>
    </rPh>
    <rPh sb="168" eb="170">
      <t>ジョウタイ</t>
    </rPh>
    <rPh sb="171" eb="172">
      <t>ヒ</t>
    </rPh>
    <rPh sb="173" eb="174">
      <t>シメ</t>
    </rPh>
    <rPh sb="179" eb="180">
      <t>ナカ</t>
    </rPh>
    <rPh sb="182" eb="184">
      <t>サイコウ</t>
    </rPh>
    <rPh sb="184" eb="186">
      <t>キオン</t>
    </rPh>
    <rPh sb="190" eb="192">
      <t>イジョウ</t>
    </rPh>
    <rPh sb="195" eb="197">
      <t>フカイ</t>
    </rPh>
    <rPh sb="197" eb="199">
      <t>シスウ</t>
    </rPh>
    <rPh sb="202" eb="204">
      <t>イジョウ</t>
    </rPh>
    <rPh sb="205" eb="206">
      <t>ヒ</t>
    </rPh>
    <rPh sb="207" eb="208">
      <t>カン</t>
    </rPh>
    <rPh sb="211" eb="213">
      <t>キイロ</t>
    </rPh>
    <rPh sb="214" eb="215">
      <t>シメ</t>
    </rPh>
    <rPh sb="223" eb="225">
      <t>ヒヅケ</t>
    </rPh>
    <rPh sb="225" eb="227">
      <t>ブブン</t>
    </rPh>
    <rPh sb="231" eb="233">
      <t>レイボウ</t>
    </rPh>
    <rPh sb="233" eb="235">
      <t>キカン</t>
    </rPh>
    <rPh sb="236" eb="237">
      <t>シメ</t>
    </rPh>
    <rPh sb="244" eb="245">
      <t>ヒョウ</t>
    </rPh>
    <rPh sb="248" eb="249">
      <t>ワ</t>
    </rPh>
    <rPh sb="255" eb="257">
      <t>レイボウ</t>
    </rPh>
    <rPh sb="257" eb="259">
      <t>キカン</t>
    </rPh>
    <rPh sb="259" eb="261">
      <t>ゼンゴ</t>
    </rPh>
    <rPh sb="262" eb="264">
      <t>レイボウ</t>
    </rPh>
    <rPh sb="264" eb="266">
      <t>カドウ</t>
    </rPh>
    <rPh sb="266" eb="268">
      <t>ジョウケン</t>
    </rPh>
    <rPh sb="269" eb="270">
      <t>ミ</t>
    </rPh>
    <rPh sb="275" eb="276">
      <t>ヒ</t>
    </rPh>
    <rPh sb="277" eb="279">
      <t>マイトシ</t>
    </rPh>
    <rPh sb="281" eb="284">
      <t>ニチイジョウ</t>
    </rPh>
    <rPh sb="285" eb="286">
      <t>オオ</t>
    </rPh>
    <rPh sb="287" eb="288">
      <t>トシ</t>
    </rPh>
    <rPh sb="292" eb="293">
      <t>ニチ</t>
    </rPh>
    <rPh sb="294" eb="295">
      <t>コ</t>
    </rPh>
    <rPh sb="300" eb="301">
      <t>タッ</t>
    </rPh>
    <rPh sb="306" eb="308">
      <t>ゲンジョウ</t>
    </rPh>
    <rPh sb="309" eb="311">
      <t>レイボウ</t>
    </rPh>
    <rPh sb="311" eb="313">
      <t>キカン</t>
    </rPh>
    <rPh sb="314" eb="316">
      <t>キョウシツ</t>
    </rPh>
    <rPh sb="318" eb="320">
      <t>カイテキ</t>
    </rPh>
    <rPh sb="321" eb="322">
      <t>タモ</t>
    </rPh>
    <rPh sb="327" eb="328">
      <t>イ</t>
    </rPh>
    <rPh sb="329" eb="330">
      <t>ガタ</t>
    </rPh>
    <rPh sb="339" eb="341">
      <t>キイロ</t>
    </rPh>
    <rPh sb="342" eb="343">
      <t>シメ</t>
    </rPh>
    <rPh sb="349" eb="350">
      <t>トク</t>
    </rPh>
    <rPh sb="351" eb="352">
      <t>アツ</t>
    </rPh>
    <rPh sb="354" eb="355">
      <t>カン</t>
    </rPh>
    <rPh sb="361" eb="363">
      <t>イジョウ</t>
    </rPh>
    <rPh sb="369" eb="371">
      <t>ゼンイン</t>
    </rPh>
    <rPh sb="372" eb="374">
      <t>フカイ</t>
    </rPh>
    <rPh sb="376" eb="377">
      <t>カン</t>
    </rPh>
    <rPh sb="380" eb="382">
      <t>フカイ</t>
    </rPh>
    <rPh sb="382" eb="384">
      <t>シスウ</t>
    </rPh>
    <rPh sb="386" eb="388">
      <t>イジョウ</t>
    </rPh>
    <rPh sb="393" eb="394">
      <t>ヒ</t>
    </rPh>
    <rPh sb="395" eb="397">
      <t>レイボウ</t>
    </rPh>
    <rPh sb="397" eb="399">
      <t>キカン</t>
    </rPh>
    <rPh sb="399" eb="401">
      <t>ゼンゴ</t>
    </rPh>
    <rPh sb="402" eb="404">
      <t>マイトシ</t>
    </rPh>
    <rPh sb="406" eb="409">
      <t>ニチイジョウ</t>
    </rPh>
    <rPh sb="412" eb="413">
      <t>アツ</t>
    </rPh>
    <rPh sb="421" eb="423">
      <t>キョウシツ</t>
    </rPh>
    <rPh sb="424" eb="426">
      <t>レイボウ</t>
    </rPh>
    <rPh sb="427" eb="429">
      <t>カドウ</t>
    </rPh>
    <rPh sb="432" eb="434">
      <t>ネッチュウ</t>
    </rPh>
    <rPh sb="434" eb="435">
      <t>ショウ</t>
    </rPh>
    <rPh sb="436" eb="438">
      <t>ハッショウ</t>
    </rPh>
    <rPh sb="444" eb="445">
      <t>タカ</t>
    </rPh>
    <rPh sb="449" eb="450">
      <t>ワ</t>
    </rPh>
    <rPh sb="455" eb="457">
      <t>シセツ</t>
    </rPh>
    <rPh sb="457" eb="458">
      <t>ブ</t>
    </rPh>
    <rPh sb="459" eb="461">
      <t>レイボウ</t>
    </rPh>
    <rPh sb="461" eb="463">
      <t>キカン</t>
    </rPh>
    <rPh sb="464" eb="465">
      <t>サダ</t>
    </rPh>
    <rPh sb="467" eb="469">
      <t>リユウ</t>
    </rPh>
    <rPh sb="477" eb="479">
      <t>サクゲン</t>
    </rPh>
    <rPh sb="479" eb="481">
      <t>タイサク</t>
    </rPh>
    <rPh sb="482" eb="484">
      <t>キヨ</t>
    </rPh>
    <rPh sb="496" eb="498">
      <t>カンキョウ</t>
    </rPh>
    <rPh sb="498" eb="500">
      <t>タイサク</t>
    </rPh>
    <rPh sb="503" eb="505">
      <t>ケンコウ</t>
    </rPh>
    <rPh sb="506" eb="508">
      <t>ジンメイ</t>
    </rPh>
    <rPh sb="510" eb="512">
      <t>エイキョウ</t>
    </rPh>
    <rPh sb="515" eb="517">
      <t>ケネン</t>
    </rPh>
    <rPh sb="523" eb="525">
      <t>ジメイ</t>
    </rPh>
    <rPh sb="529" eb="531">
      <t>ネッチュウ</t>
    </rPh>
    <rPh sb="531" eb="532">
      <t>ショウ</t>
    </rPh>
    <rPh sb="535" eb="537">
      <t>ジュウダイ</t>
    </rPh>
    <rPh sb="538" eb="540">
      <t>ジコ</t>
    </rPh>
    <rPh sb="541" eb="543">
      <t>ハッセイ</t>
    </rPh>
    <rPh sb="545" eb="546">
      <t>マエ</t>
    </rPh>
    <rPh sb="547" eb="549">
      <t>タイサク</t>
    </rPh>
    <rPh sb="550" eb="551">
      <t>オコナ</t>
    </rPh>
    <rPh sb="554" eb="556">
      <t>ヨウボウ</t>
    </rPh>
    <rPh sb="566" eb="568">
      <t>フカイ</t>
    </rPh>
    <rPh sb="568" eb="570">
      <t>シスウ</t>
    </rPh>
    <rPh sb="577" eb="579">
      <t>サイコウ</t>
    </rPh>
    <rPh sb="579" eb="581">
      <t>キオン</t>
    </rPh>
    <rPh sb="582" eb="584">
      <t>タンイ</t>
    </rPh>
    <rPh sb="594" eb="596">
      <t>ヘイキン</t>
    </rPh>
    <rPh sb="596" eb="598">
      <t>シツド</t>
    </rPh>
    <rPh sb="599" eb="601">
      <t>タンイ</t>
    </rPh>
    <rPh sb="613" eb="615">
      <t>サイコウ</t>
    </rPh>
    <rPh sb="615" eb="617">
      <t>キオン</t>
    </rPh>
    <rPh sb="631" eb="633">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</si>
</sst>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3"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59999389629810485"/>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17">
    <xf numFmtId="0" fontId="0" fillId="0" borderId="0" xfId="0"/>
    <xf numFmtId="0" fontId="0" fillId="0" borderId="0" xfId="0" applyFill="1"/>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Border="1"/>
    <xf numFmtId="0" fontId="0" fillId="0" borderId="1" xfId="0" applyBorder="1" applyAlignment="1">
      <alignment horizontal="center" vertical="center"/>
    </xf>
    <xf numFmtId="56" fontId="0" fillId="0" borderId="1" xfId="0" applyNumberFormat="1" applyFill="1" applyBorder="1"/>
    <xf numFmtId="0" fontId="0" fillId="0" borderId="1" xfId="0" applyFill="1" applyBorder="1"/>
    <xf numFmtId="0" fontId="0" fillId="3" borderId="1" xfId="0" applyFill="1" applyBorder="1"/>
    <xf numFmtId="0" fontId="0" fillId="2" borderId="1" xfId="0" applyFill="1" applyBorder="1"/>
    <xf numFmtId="0" fontId="0" fillId="0" borderId="1" xfId="0" applyBorder="1"/>
    <xf numFmtId="176" fontId="0" fillId="0" borderId="1" xfId="0" applyNumberFormat="1" applyFill="1" applyBorder="1"/>
    <xf numFmtId="56" fontId="0" fillId="4" borderId="1" xfId="0" applyNumberFormat="1" applyFill="1" applyBorder="1"/>
    <xf numFmtId="176" fontId="0" fillId="4" borderId="1" xfId="0" applyNumberFormat="1" applyFill="1" applyBorder="1"/>
    <xf numFmtId="0" fontId="2" fillId="0" borderId="0" xfId="0" applyFont="1" applyAlignment="1">
      <alignment horizontal="center"/>
    </xf>
    <xf numFmtId="0" fontId="2" fillId="0" borderId="0" xfId="0" applyFont="1" applyAlignment="1">
      <alignment horizontal="lef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5"/>
  <sheetViews>
    <sheetView tabSelected="1" view="pageLayout" topLeftCell="B1" zoomScaleNormal="100" workbookViewId="0">
      <selection activeCell="C66" sqref="C66"/>
    </sheetView>
  </sheetViews>
  <sheetFormatPr defaultRowHeight="13.5" x14ac:dyDescent="0.15"/>
  <cols>
    <col min="1" max="1" width="9.5" customWidth="1"/>
    <col min="5" max="5" width="3" customWidth="1"/>
    <col min="6" max="6" width="9.5" customWidth="1"/>
    <col min="9" max="9" width="9.125" customWidth="1"/>
    <col min="10" max="10" width="3" customWidth="1"/>
    <col min="11" max="11" width="9.5" bestFit="1" customWidth="1"/>
    <col min="15" max="15" width="3" customWidth="1"/>
    <col min="16" max="16" width="9.5" customWidth="1"/>
  </cols>
  <sheetData>
    <row r="1" spans="1:19" x14ac:dyDescent="0.15">
      <c r="F1" s="15" t="s">
        <v>15</v>
      </c>
      <c r="G1" s="15"/>
      <c r="H1" s="15"/>
      <c r="I1" s="15"/>
      <c r="J1" s="15"/>
      <c r="K1" s="15"/>
      <c r="L1" s="15"/>
      <c r="M1" s="15"/>
      <c r="N1" s="15"/>
    </row>
    <row r="2" spans="1:19" x14ac:dyDescent="0.15">
      <c r="F2" s="15"/>
      <c r="G2" s="15"/>
      <c r="H2" s="15"/>
      <c r="I2" s="15"/>
      <c r="J2" s="15"/>
      <c r="K2" s="15"/>
      <c r="L2" s="15"/>
      <c r="M2" s="15"/>
      <c r="N2" s="15"/>
    </row>
    <row r="4" spans="1:19" ht="13.5" customHeight="1" x14ac:dyDescent="0.15">
      <c r="D4" s="16" t="s">
        <v>16</v>
      </c>
      <c r="E4" s="16"/>
      <c r="F4" s="16"/>
      <c r="G4" s="16"/>
      <c r="H4" s="16"/>
      <c r="I4" s="16"/>
      <c r="J4" s="16"/>
      <c r="K4" s="16"/>
      <c r="L4" s="16"/>
      <c r="M4" s="16"/>
      <c r="N4" s="16"/>
      <c r="O4" s="16"/>
      <c r="P4" s="16"/>
    </row>
    <row r="5" spans="1:19" x14ac:dyDescent="0.15">
      <c r="D5" s="16"/>
      <c r="E5" s="16"/>
      <c r="F5" s="16"/>
      <c r="G5" s="16"/>
      <c r="H5" s="16"/>
      <c r="I5" s="16"/>
      <c r="J5" s="16"/>
      <c r="K5" s="16"/>
      <c r="L5" s="16"/>
      <c r="M5" s="16"/>
      <c r="N5" s="16"/>
      <c r="O5" s="16"/>
      <c r="P5" s="16"/>
    </row>
    <row r="6" spans="1:19" ht="13.5" customHeight="1" x14ac:dyDescent="0.15">
      <c r="A6" s="3"/>
      <c r="B6" s="4"/>
      <c r="C6" s="4"/>
      <c r="D6" s="16"/>
      <c r="E6" s="16"/>
      <c r="F6" s="16"/>
      <c r="G6" s="16"/>
      <c r="H6" s="16"/>
      <c r="I6" s="16"/>
      <c r="J6" s="16"/>
      <c r="K6" s="16"/>
      <c r="L6" s="16"/>
      <c r="M6" s="16"/>
      <c r="N6" s="16"/>
      <c r="O6" s="16"/>
      <c r="P6" s="16"/>
      <c r="Q6" s="4"/>
      <c r="R6" s="4"/>
      <c r="S6" s="4"/>
    </row>
    <row r="7" spans="1:19" x14ac:dyDescent="0.15">
      <c r="A7" s="4"/>
      <c r="B7" s="4"/>
      <c r="C7" s="4"/>
      <c r="D7" s="16"/>
      <c r="E7" s="16"/>
      <c r="F7" s="16"/>
      <c r="G7" s="16"/>
      <c r="H7" s="16"/>
      <c r="I7" s="16"/>
      <c r="J7" s="16"/>
      <c r="K7" s="16"/>
      <c r="L7" s="16"/>
      <c r="M7" s="16"/>
      <c r="N7" s="16"/>
      <c r="O7" s="16"/>
      <c r="P7" s="16"/>
      <c r="Q7" s="4"/>
      <c r="R7" s="4"/>
      <c r="S7" s="4"/>
    </row>
    <row r="8" spans="1:19" x14ac:dyDescent="0.15">
      <c r="A8" s="4"/>
      <c r="B8" s="4"/>
      <c r="C8" s="4"/>
      <c r="D8" s="16"/>
      <c r="E8" s="16"/>
      <c r="F8" s="16"/>
      <c r="G8" s="16"/>
      <c r="H8" s="16"/>
      <c r="I8" s="16"/>
      <c r="J8" s="16"/>
      <c r="K8" s="16"/>
      <c r="L8" s="16"/>
      <c r="M8" s="16"/>
      <c r="N8" s="16"/>
      <c r="O8" s="16"/>
      <c r="P8" s="16"/>
      <c r="Q8" s="4"/>
      <c r="R8" s="4"/>
      <c r="S8" s="4"/>
    </row>
    <row r="9" spans="1:19" x14ac:dyDescent="0.15">
      <c r="A9" s="4"/>
      <c r="B9" s="4"/>
      <c r="C9" s="4"/>
      <c r="D9" s="16"/>
      <c r="E9" s="16"/>
      <c r="F9" s="16"/>
      <c r="G9" s="16"/>
      <c r="H9" s="16"/>
      <c r="I9" s="16"/>
      <c r="J9" s="16"/>
      <c r="K9" s="16"/>
      <c r="L9" s="16"/>
      <c r="M9" s="16"/>
      <c r="N9" s="16"/>
      <c r="O9" s="16"/>
      <c r="P9" s="16"/>
      <c r="Q9" s="4"/>
      <c r="R9" s="4"/>
      <c r="S9" s="4"/>
    </row>
    <row r="10" spans="1:19" x14ac:dyDescent="0.15">
      <c r="A10" s="4"/>
      <c r="B10" s="4"/>
      <c r="C10" s="4"/>
      <c r="D10" s="16"/>
      <c r="E10" s="16"/>
      <c r="F10" s="16"/>
      <c r="G10" s="16"/>
      <c r="H10" s="16"/>
      <c r="I10" s="16"/>
      <c r="J10" s="16"/>
      <c r="K10" s="16"/>
      <c r="L10" s="16"/>
      <c r="M10" s="16"/>
      <c r="N10" s="16"/>
      <c r="O10" s="16"/>
      <c r="P10" s="16"/>
      <c r="Q10" s="4"/>
      <c r="R10" s="4"/>
      <c r="S10" s="4"/>
    </row>
    <row r="11" spans="1:19" x14ac:dyDescent="0.15">
      <c r="A11" s="4"/>
      <c r="B11" s="4"/>
      <c r="C11" s="4"/>
      <c r="D11" s="16"/>
      <c r="E11" s="16"/>
      <c r="F11" s="16"/>
      <c r="G11" s="16"/>
      <c r="H11" s="16"/>
      <c r="I11" s="16"/>
      <c r="J11" s="16"/>
      <c r="K11" s="16"/>
      <c r="L11" s="16"/>
      <c r="M11" s="16"/>
      <c r="N11" s="16"/>
      <c r="O11" s="16"/>
      <c r="P11" s="16"/>
      <c r="Q11" s="4"/>
      <c r="R11" s="4"/>
      <c r="S11" s="4"/>
    </row>
    <row r="12" spans="1:19" x14ac:dyDescent="0.15">
      <c r="A12" s="4"/>
      <c r="B12" s="4"/>
      <c r="C12" s="4"/>
      <c r="D12" s="16"/>
      <c r="E12" s="16"/>
      <c r="F12" s="16"/>
      <c r="G12" s="16"/>
      <c r="H12" s="16"/>
      <c r="I12" s="16"/>
      <c r="J12" s="16"/>
      <c r="K12" s="16"/>
      <c r="L12" s="16"/>
      <c r="M12" s="16"/>
      <c r="N12" s="16"/>
      <c r="O12" s="16"/>
      <c r="P12" s="16"/>
      <c r="Q12" s="4"/>
      <c r="R12" s="4"/>
      <c r="S12" s="4"/>
    </row>
    <row r="13" spans="1:19" x14ac:dyDescent="0.15">
      <c r="A13" s="4"/>
      <c r="B13" s="4"/>
      <c r="C13" s="4"/>
      <c r="D13" s="16"/>
      <c r="E13" s="16"/>
      <c r="F13" s="16"/>
      <c r="G13" s="16"/>
      <c r="H13" s="16"/>
      <c r="I13" s="16"/>
      <c r="J13" s="16"/>
      <c r="K13" s="16"/>
      <c r="L13" s="16"/>
      <c r="M13" s="16"/>
      <c r="N13" s="16"/>
      <c r="O13" s="16"/>
      <c r="P13" s="16"/>
      <c r="Q13" s="4"/>
      <c r="R13" s="4"/>
      <c r="S13" s="4"/>
    </row>
    <row r="14" spans="1:19" x14ac:dyDescent="0.15">
      <c r="A14" s="4"/>
      <c r="B14" s="4"/>
      <c r="C14" s="4"/>
      <c r="D14" s="16"/>
      <c r="E14" s="16"/>
      <c r="F14" s="16"/>
      <c r="G14" s="16"/>
      <c r="H14" s="16"/>
      <c r="I14" s="16"/>
      <c r="J14" s="16"/>
      <c r="K14" s="16"/>
      <c r="L14" s="16"/>
      <c r="M14" s="16"/>
      <c r="N14" s="16"/>
      <c r="O14" s="16"/>
      <c r="P14" s="16"/>
      <c r="Q14" s="4"/>
      <c r="R14" s="4"/>
      <c r="S14" s="4"/>
    </row>
    <row r="15" spans="1:19" x14ac:dyDescent="0.15">
      <c r="A15" s="4"/>
      <c r="B15" s="4"/>
      <c r="C15" s="4"/>
      <c r="D15" s="16"/>
      <c r="E15" s="16"/>
      <c r="F15" s="16"/>
      <c r="G15" s="16"/>
      <c r="H15" s="16"/>
      <c r="I15" s="16"/>
      <c r="J15" s="16"/>
      <c r="K15" s="16"/>
      <c r="L15" s="16"/>
      <c r="M15" s="16"/>
      <c r="N15" s="16"/>
      <c r="O15" s="16"/>
      <c r="P15" s="16"/>
      <c r="Q15" s="4"/>
      <c r="R15" s="4"/>
      <c r="S15" s="4"/>
    </row>
    <row r="16" spans="1:19" x14ac:dyDescent="0.15">
      <c r="A16" s="4"/>
      <c r="B16" s="4"/>
      <c r="C16" s="4"/>
      <c r="D16" s="16"/>
      <c r="E16" s="16"/>
      <c r="F16" s="16"/>
      <c r="G16" s="16"/>
      <c r="H16" s="16"/>
      <c r="I16" s="16"/>
      <c r="J16" s="16"/>
      <c r="K16" s="16"/>
      <c r="L16" s="16"/>
      <c r="M16" s="16"/>
      <c r="N16" s="16"/>
      <c r="O16" s="16"/>
      <c r="P16" s="16"/>
      <c r="Q16" s="4"/>
      <c r="R16" s="4"/>
      <c r="S16" s="4"/>
    </row>
    <row r="17" spans="1:19" x14ac:dyDescent="0.15">
      <c r="D17" s="16"/>
      <c r="E17" s="16"/>
      <c r="F17" s="16"/>
      <c r="G17" s="16"/>
      <c r="H17" s="16"/>
      <c r="I17" s="16"/>
      <c r="J17" s="16"/>
      <c r="K17" s="16"/>
      <c r="L17" s="16"/>
      <c r="M17" s="16"/>
      <c r="N17" s="16"/>
      <c r="O17" s="16"/>
      <c r="P17" s="16"/>
    </row>
    <row r="18" spans="1:19" x14ac:dyDescent="0.15">
      <c r="A18" s="5"/>
    </row>
    <row r="19" spans="1:19" x14ac:dyDescent="0.15">
      <c r="A19" s="6" t="s">
        <v>14</v>
      </c>
      <c r="B19" s="6" t="s">
        <v>4</v>
      </c>
      <c r="C19" s="6" t="s">
        <v>6</v>
      </c>
      <c r="D19" s="6" t="s">
        <v>9</v>
      </c>
      <c r="E19" s="2"/>
      <c r="F19" s="6" t="s">
        <v>10</v>
      </c>
      <c r="G19" s="6" t="s">
        <v>4</v>
      </c>
      <c r="H19" s="6" t="s">
        <v>6</v>
      </c>
      <c r="I19" s="6" t="s">
        <v>9</v>
      </c>
      <c r="J19" s="2"/>
      <c r="K19" s="6" t="s">
        <v>11</v>
      </c>
      <c r="L19" s="6" t="s">
        <v>4</v>
      </c>
      <c r="M19" s="6" t="s">
        <v>6</v>
      </c>
      <c r="N19" s="6" t="s">
        <v>9</v>
      </c>
      <c r="O19" s="2"/>
      <c r="P19" s="6" t="s">
        <v>13</v>
      </c>
      <c r="Q19" s="6" t="s">
        <v>4</v>
      </c>
      <c r="R19" s="6" t="s">
        <v>6</v>
      </c>
      <c r="S19" s="6" t="s">
        <v>9</v>
      </c>
    </row>
    <row r="20" spans="1:19" x14ac:dyDescent="0.15">
      <c r="A20" s="6" t="s">
        <v>8</v>
      </c>
      <c r="B20" s="6" t="s">
        <v>5</v>
      </c>
      <c r="C20" s="6" t="s">
        <v>7</v>
      </c>
      <c r="D20" s="6"/>
      <c r="E20" s="2"/>
      <c r="F20" s="6" t="s">
        <v>8</v>
      </c>
      <c r="G20" s="6" t="s">
        <v>5</v>
      </c>
      <c r="H20" s="6" t="s">
        <v>7</v>
      </c>
      <c r="I20" s="6"/>
      <c r="J20" s="2"/>
      <c r="K20" s="6" t="s">
        <v>8</v>
      </c>
      <c r="L20" s="6" t="s">
        <v>5</v>
      </c>
      <c r="M20" s="6" t="s">
        <v>12</v>
      </c>
      <c r="N20" s="6"/>
      <c r="O20" s="2"/>
      <c r="P20" s="6" t="s">
        <v>8</v>
      </c>
      <c r="Q20" s="6" t="s">
        <v>5</v>
      </c>
      <c r="R20" s="6" t="s">
        <v>12</v>
      </c>
      <c r="S20" s="6"/>
    </row>
    <row r="21" spans="1:19" x14ac:dyDescent="0.15">
      <c r="A21" s="7">
        <v>43586</v>
      </c>
      <c r="B21" s="8">
        <v>23.2</v>
      </c>
      <c r="C21" s="8">
        <v>91</v>
      </c>
      <c r="D21" s="8">
        <f>ROUND(0.81*$B21+0.01*$C21*(0.99*$B21-14.3)+46.3,1)</f>
        <v>73</v>
      </c>
      <c r="F21" s="7">
        <v>43221</v>
      </c>
      <c r="G21" s="9">
        <v>28</v>
      </c>
      <c r="H21" s="9">
        <v>68</v>
      </c>
      <c r="I21" s="9">
        <f>ROUND(0.81*$G21+0.01*$H21*(0.99*$G21-14.3)+46.3,1)</f>
        <v>78.099999999999994</v>
      </c>
      <c r="K21" s="12">
        <v>42856</v>
      </c>
      <c r="L21" s="8">
        <v>24.7</v>
      </c>
      <c r="M21" s="8">
        <v>82</v>
      </c>
      <c r="N21" s="8">
        <f>ROUND(0.81*$L21+0.01*$M21*(0.99*$L21-14.3)+46.3,1)</f>
        <v>74.599999999999994</v>
      </c>
      <c r="P21" s="7">
        <v>42491</v>
      </c>
      <c r="Q21" s="8">
        <v>24.4</v>
      </c>
      <c r="R21" s="8">
        <v>70</v>
      </c>
      <c r="S21" s="8">
        <f>ROUND(0.81*$Q21+0.01*$R21*(0.99*$Q21-14.3)+46.3,1)</f>
        <v>73</v>
      </c>
    </row>
    <row r="22" spans="1:19" x14ac:dyDescent="0.15">
      <c r="A22" s="7">
        <v>43587</v>
      </c>
      <c r="B22" s="8">
        <v>24</v>
      </c>
      <c r="C22" s="8">
        <v>62</v>
      </c>
      <c r="D22" s="8">
        <f t="shared" ref="D22:D62" si="0">ROUND(0.81*$B22+0.01*$C22*(0.99*$B22-14.3)+46.3,1)</f>
        <v>71.599999999999994</v>
      </c>
      <c r="F22" s="7">
        <v>43222</v>
      </c>
      <c r="G22" s="8">
        <v>24.2</v>
      </c>
      <c r="H22" s="8">
        <v>80</v>
      </c>
      <c r="I22" s="8">
        <f t="shared" ref="I22:I85" si="1">ROUND(0.81*$G22+0.01*$H22*(0.99*$G22-14.3)+46.3,1)</f>
        <v>73.599999999999994</v>
      </c>
      <c r="K22" s="12">
        <v>42857</v>
      </c>
      <c r="L22" s="8">
        <v>22.4</v>
      </c>
      <c r="M22" s="8">
        <v>63</v>
      </c>
      <c r="N22" s="8">
        <f t="shared" ref="N22:N85" si="2">ROUND(0.81*$L22+0.01*$M22*(0.99*$L22-14.3)+46.3,1)</f>
        <v>69.400000000000006</v>
      </c>
      <c r="P22" s="7">
        <v>42492</v>
      </c>
      <c r="Q22" s="8">
        <v>20</v>
      </c>
      <c r="R22" s="8">
        <v>78</v>
      </c>
      <c r="S22" s="8">
        <f t="shared" ref="S22:S85" si="3">ROUND(0.81*$Q22+0.01*$R22*(0.99*$Q22-14.3)+46.3,1)</f>
        <v>66.8</v>
      </c>
    </row>
    <row r="23" spans="1:19" x14ac:dyDescent="0.15">
      <c r="A23" s="7">
        <v>43588</v>
      </c>
      <c r="B23" s="9">
        <v>26</v>
      </c>
      <c r="C23" s="9">
        <v>69</v>
      </c>
      <c r="D23" s="9">
        <f t="shared" si="0"/>
        <v>75.3</v>
      </c>
      <c r="F23" s="7">
        <v>43223</v>
      </c>
      <c r="G23" s="9">
        <v>27.2</v>
      </c>
      <c r="H23" s="9">
        <v>80</v>
      </c>
      <c r="I23" s="9">
        <f t="shared" si="1"/>
        <v>78.400000000000006</v>
      </c>
      <c r="K23" s="12">
        <v>42858</v>
      </c>
      <c r="L23" s="8">
        <v>22.7</v>
      </c>
      <c r="M23" s="8">
        <v>65</v>
      </c>
      <c r="N23" s="8">
        <f t="shared" si="2"/>
        <v>70</v>
      </c>
      <c r="P23" s="7">
        <v>42493</v>
      </c>
      <c r="Q23" s="9">
        <v>25.8</v>
      </c>
      <c r="R23" s="9">
        <v>72</v>
      </c>
      <c r="S23" s="9">
        <f t="shared" si="3"/>
        <v>75.3</v>
      </c>
    </row>
    <row r="24" spans="1:19" x14ac:dyDescent="0.15">
      <c r="A24" s="7">
        <v>43589</v>
      </c>
      <c r="B24" s="8">
        <v>22.4</v>
      </c>
      <c r="C24" s="8">
        <v>69</v>
      </c>
      <c r="D24" s="8">
        <f t="shared" si="0"/>
        <v>69.900000000000006</v>
      </c>
      <c r="F24" s="7">
        <v>43224</v>
      </c>
      <c r="G24" s="8">
        <v>22.4</v>
      </c>
      <c r="H24" s="8">
        <v>69</v>
      </c>
      <c r="I24" s="8">
        <f t="shared" si="1"/>
        <v>69.900000000000006</v>
      </c>
      <c r="K24" s="12">
        <v>42859</v>
      </c>
      <c r="L24" s="8">
        <v>22.8</v>
      </c>
      <c r="M24" s="8">
        <v>69</v>
      </c>
      <c r="N24" s="8">
        <f t="shared" si="2"/>
        <v>70.5</v>
      </c>
      <c r="P24" s="7">
        <v>42494</v>
      </c>
      <c r="Q24" s="8">
        <v>25.6</v>
      </c>
      <c r="R24" s="8">
        <v>66</v>
      </c>
      <c r="S24" s="8">
        <f t="shared" si="3"/>
        <v>74.3</v>
      </c>
    </row>
    <row r="25" spans="1:19" x14ac:dyDescent="0.15">
      <c r="A25" s="7">
        <v>43590</v>
      </c>
      <c r="B25" s="8">
        <v>25.7</v>
      </c>
      <c r="C25" s="8">
        <v>69</v>
      </c>
      <c r="D25" s="8">
        <f t="shared" si="0"/>
        <v>74.8</v>
      </c>
      <c r="F25" s="7">
        <v>43225</v>
      </c>
      <c r="G25" s="8">
        <v>23.9</v>
      </c>
      <c r="H25" s="8">
        <v>62</v>
      </c>
      <c r="I25" s="8">
        <f t="shared" si="1"/>
        <v>71.5</v>
      </c>
      <c r="K25" s="12">
        <v>42860</v>
      </c>
      <c r="L25" s="9">
        <v>25.8</v>
      </c>
      <c r="M25" s="9">
        <v>76</v>
      </c>
      <c r="N25" s="9">
        <f t="shared" si="2"/>
        <v>75.7</v>
      </c>
      <c r="P25" s="7">
        <v>42495</v>
      </c>
      <c r="Q25" s="9">
        <v>27.7</v>
      </c>
      <c r="R25" s="9">
        <v>53</v>
      </c>
      <c r="S25" s="9">
        <f t="shared" si="3"/>
        <v>75.7</v>
      </c>
    </row>
    <row r="26" spans="1:19" x14ac:dyDescent="0.15">
      <c r="A26" s="7">
        <v>43591</v>
      </c>
      <c r="B26" s="8">
        <v>23.4</v>
      </c>
      <c r="C26" s="8">
        <v>68</v>
      </c>
      <c r="D26" s="8">
        <f t="shared" si="0"/>
        <v>71.3</v>
      </c>
      <c r="F26" s="7">
        <v>43226</v>
      </c>
      <c r="G26" s="8">
        <v>26</v>
      </c>
      <c r="H26" s="8">
        <v>65</v>
      </c>
      <c r="I26" s="8">
        <f t="shared" si="1"/>
        <v>74.8</v>
      </c>
      <c r="K26" s="12">
        <v>42861</v>
      </c>
      <c r="L26" s="9">
        <v>25.9</v>
      </c>
      <c r="M26" s="9">
        <v>82</v>
      </c>
      <c r="N26" s="9">
        <f t="shared" si="2"/>
        <v>76.599999999999994</v>
      </c>
      <c r="P26" s="7">
        <v>42496</v>
      </c>
      <c r="Q26" s="8">
        <v>22.7</v>
      </c>
      <c r="R26" s="8">
        <v>70</v>
      </c>
      <c r="S26" s="8">
        <f t="shared" si="3"/>
        <v>70.400000000000006</v>
      </c>
    </row>
    <row r="27" spans="1:19" x14ac:dyDescent="0.15">
      <c r="A27" s="7">
        <v>43592</v>
      </c>
      <c r="B27" s="8">
        <v>17.8</v>
      </c>
      <c r="C27" s="8">
        <v>80</v>
      </c>
      <c r="D27" s="8">
        <f t="shared" si="0"/>
        <v>63.4</v>
      </c>
      <c r="F27" s="7">
        <v>43227</v>
      </c>
      <c r="G27" s="8">
        <v>21.6</v>
      </c>
      <c r="H27" s="8">
        <v>80</v>
      </c>
      <c r="I27" s="8">
        <f t="shared" si="1"/>
        <v>69.5</v>
      </c>
      <c r="K27" s="12">
        <v>42862</v>
      </c>
      <c r="L27" s="8">
        <v>22.9</v>
      </c>
      <c r="M27" s="8">
        <v>71</v>
      </c>
      <c r="N27" s="8">
        <f t="shared" si="2"/>
        <v>70.8</v>
      </c>
      <c r="P27" s="7">
        <v>42497</v>
      </c>
      <c r="Q27" s="8">
        <v>24.6</v>
      </c>
      <c r="R27" s="8">
        <v>65</v>
      </c>
      <c r="S27" s="8">
        <f t="shared" si="3"/>
        <v>72.8</v>
      </c>
    </row>
    <row r="28" spans="1:19" x14ac:dyDescent="0.15">
      <c r="A28" s="7">
        <v>43593</v>
      </c>
      <c r="B28" s="8">
        <v>22.4</v>
      </c>
      <c r="C28" s="8">
        <v>57</v>
      </c>
      <c r="D28" s="8">
        <f t="shared" si="0"/>
        <v>68.900000000000006</v>
      </c>
      <c r="F28" s="7">
        <v>43228</v>
      </c>
      <c r="G28" s="8">
        <v>14.9</v>
      </c>
      <c r="H28" s="8">
        <v>86</v>
      </c>
      <c r="I28" s="8">
        <f t="shared" si="1"/>
        <v>58.8</v>
      </c>
      <c r="K28" s="12">
        <v>42863</v>
      </c>
      <c r="L28" s="9">
        <v>27.8</v>
      </c>
      <c r="M28" s="9">
        <v>57</v>
      </c>
      <c r="N28" s="9">
        <f t="shared" si="2"/>
        <v>76.400000000000006</v>
      </c>
      <c r="P28" s="7">
        <v>42498</v>
      </c>
      <c r="Q28" s="8">
        <v>25.6</v>
      </c>
      <c r="R28" s="8">
        <v>54</v>
      </c>
      <c r="S28" s="8">
        <f t="shared" si="3"/>
        <v>73</v>
      </c>
    </row>
    <row r="29" spans="1:19" x14ac:dyDescent="0.15">
      <c r="A29" s="7">
        <v>43594</v>
      </c>
      <c r="B29" s="8">
        <v>23.3</v>
      </c>
      <c r="C29" s="8">
        <v>61</v>
      </c>
      <c r="D29" s="8">
        <f t="shared" si="0"/>
        <v>70.5</v>
      </c>
      <c r="F29" s="7">
        <v>43229</v>
      </c>
      <c r="G29" s="8">
        <v>14.8</v>
      </c>
      <c r="H29" s="8">
        <v>88</v>
      </c>
      <c r="I29" s="8">
        <f t="shared" si="1"/>
        <v>58.6</v>
      </c>
      <c r="K29" s="12">
        <v>42864</v>
      </c>
      <c r="L29" s="8">
        <v>20.6</v>
      </c>
      <c r="M29" s="8">
        <v>62</v>
      </c>
      <c r="N29" s="8">
        <f t="shared" si="2"/>
        <v>66.8</v>
      </c>
      <c r="P29" s="7">
        <v>42499</v>
      </c>
      <c r="Q29" s="8">
        <v>21.9</v>
      </c>
      <c r="R29" s="8">
        <v>78</v>
      </c>
      <c r="S29" s="8">
        <f t="shared" si="3"/>
        <v>69.8</v>
      </c>
    </row>
    <row r="30" spans="1:19" x14ac:dyDescent="0.15">
      <c r="A30" s="7">
        <v>43595</v>
      </c>
      <c r="B30" s="9">
        <v>26.8</v>
      </c>
      <c r="C30" s="9">
        <v>62</v>
      </c>
      <c r="D30" s="9">
        <f t="shared" si="0"/>
        <v>75.599999999999994</v>
      </c>
      <c r="F30" s="7">
        <v>43230</v>
      </c>
      <c r="G30" s="8">
        <v>16.100000000000001</v>
      </c>
      <c r="H30" s="8">
        <v>92</v>
      </c>
      <c r="I30" s="8">
        <f t="shared" si="1"/>
        <v>60.8</v>
      </c>
      <c r="K30" s="12">
        <v>42865</v>
      </c>
      <c r="L30" s="8">
        <v>17.100000000000001</v>
      </c>
      <c r="M30" s="8">
        <v>96</v>
      </c>
      <c r="N30" s="8">
        <f t="shared" si="2"/>
        <v>62.7</v>
      </c>
      <c r="P30" s="7">
        <v>42500</v>
      </c>
      <c r="Q30" s="8">
        <v>21.8</v>
      </c>
      <c r="R30" s="8">
        <v>93</v>
      </c>
      <c r="S30" s="8">
        <f t="shared" si="3"/>
        <v>70.7</v>
      </c>
    </row>
    <row r="31" spans="1:19" x14ac:dyDescent="0.15">
      <c r="A31" s="7">
        <v>43596</v>
      </c>
      <c r="B31" s="9">
        <v>26.3</v>
      </c>
      <c r="C31" s="9">
        <v>73</v>
      </c>
      <c r="D31" s="9">
        <f t="shared" si="0"/>
        <v>76.2</v>
      </c>
      <c r="F31" s="7">
        <v>43231</v>
      </c>
      <c r="G31" s="8">
        <v>22.4</v>
      </c>
      <c r="H31" s="8">
        <v>73</v>
      </c>
      <c r="I31" s="8">
        <f t="shared" si="1"/>
        <v>70.2</v>
      </c>
      <c r="K31" s="12">
        <v>42866</v>
      </c>
      <c r="L31" s="9">
        <v>27.5</v>
      </c>
      <c r="M31" s="9">
        <v>75</v>
      </c>
      <c r="N31" s="9">
        <f t="shared" si="2"/>
        <v>78.3</v>
      </c>
      <c r="P31" s="7">
        <v>42501</v>
      </c>
      <c r="Q31" s="9">
        <v>25.5</v>
      </c>
      <c r="R31" s="9">
        <v>87</v>
      </c>
      <c r="S31" s="9">
        <f t="shared" si="3"/>
        <v>76.5</v>
      </c>
    </row>
    <row r="32" spans="1:19" x14ac:dyDescent="0.15">
      <c r="A32" s="7">
        <v>43597</v>
      </c>
      <c r="B32" s="8">
        <v>18.399999999999999</v>
      </c>
      <c r="C32" s="8">
        <v>65</v>
      </c>
      <c r="D32" s="8">
        <f t="shared" si="0"/>
        <v>63.7</v>
      </c>
      <c r="F32" s="7">
        <v>43232</v>
      </c>
      <c r="G32" s="8">
        <v>24.9</v>
      </c>
      <c r="H32" s="8">
        <v>73</v>
      </c>
      <c r="I32" s="8">
        <f t="shared" si="1"/>
        <v>74</v>
      </c>
      <c r="K32" s="12">
        <v>42867</v>
      </c>
      <c r="L32" s="9">
        <v>26.8</v>
      </c>
      <c r="M32" s="9">
        <v>75</v>
      </c>
      <c r="N32" s="9">
        <f t="shared" si="2"/>
        <v>77.2</v>
      </c>
      <c r="P32" s="7">
        <v>42502</v>
      </c>
      <c r="Q32" s="9">
        <v>26.4</v>
      </c>
      <c r="R32" s="9">
        <v>70</v>
      </c>
      <c r="S32" s="9">
        <f t="shared" si="3"/>
        <v>76</v>
      </c>
    </row>
    <row r="33" spans="1:19" x14ac:dyDescent="0.15">
      <c r="A33" s="7">
        <v>43598</v>
      </c>
      <c r="B33" s="8">
        <v>19.899999999999999</v>
      </c>
      <c r="C33" s="8">
        <v>67</v>
      </c>
      <c r="D33" s="8">
        <f t="shared" si="0"/>
        <v>66</v>
      </c>
      <c r="F33" s="7">
        <v>43233</v>
      </c>
      <c r="G33" s="8">
        <v>21.7</v>
      </c>
      <c r="H33" s="8">
        <v>88</v>
      </c>
      <c r="I33" s="8">
        <f t="shared" si="1"/>
        <v>70.2</v>
      </c>
      <c r="K33" s="12">
        <v>42868</v>
      </c>
      <c r="L33" s="8">
        <v>19.3</v>
      </c>
      <c r="M33" s="8">
        <v>96</v>
      </c>
      <c r="N33" s="8">
        <f t="shared" si="2"/>
        <v>66.5</v>
      </c>
      <c r="P33" s="7">
        <v>42503</v>
      </c>
      <c r="Q33" s="9">
        <v>26.8</v>
      </c>
      <c r="R33" s="9">
        <v>70</v>
      </c>
      <c r="S33" s="9">
        <f t="shared" si="3"/>
        <v>76.599999999999994</v>
      </c>
    </row>
    <row r="34" spans="1:19" x14ac:dyDescent="0.15">
      <c r="A34" s="7">
        <v>43599</v>
      </c>
      <c r="B34" s="8">
        <v>21.9</v>
      </c>
      <c r="C34" s="8">
        <v>81</v>
      </c>
      <c r="D34" s="8">
        <f t="shared" si="0"/>
        <v>70</v>
      </c>
      <c r="F34" s="7">
        <v>43234</v>
      </c>
      <c r="G34" s="9">
        <v>27.9</v>
      </c>
      <c r="H34" s="9">
        <v>75</v>
      </c>
      <c r="I34" s="9">
        <f t="shared" si="1"/>
        <v>78.900000000000006</v>
      </c>
      <c r="K34" s="12">
        <v>42869</v>
      </c>
      <c r="L34" s="8">
        <v>19.2</v>
      </c>
      <c r="M34" s="8">
        <v>82</v>
      </c>
      <c r="N34" s="8">
        <f t="shared" si="2"/>
        <v>65.7</v>
      </c>
      <c r="P34" s="7">
        <v>42504</v>
      </c>
      <c r="Q34" s="8">
        <v>21.8</v>
      </c>
      <c r="R34" s="8">
        <v>69</v>
      </c>
      <c r="S34" s="8">
        <f t="shared" si="3"/>
        <v>69</v>
      </c>
    </row>
    <row r="35" spans="1:19" x14ac:dyDescent="0.15">
      <c r="A35" s="7">
        <v>43600</v>
      </c>
      <c r="B35" s="8">
        <v>23</v>
      </c>
      <c r="C35" s="8">
        <v>75</v>
      </c>
      <c r="D35" s="8">
        <f t="shared" si="0"/>
        <v>71.3</v>
      </c>
      <c r="F35" s="7">
        <v>43235</v>
      </c>
      <c r="G35" s="9">
        <v>28.5</v>
      </c>
      <c r="H35" s="9">
        <v>62</v>
      </c>
      <c r="I35" s="9">
        <f t="shared" si="1"/>
        <v>78</v>
      </c>
      <c r="K35" s="12">
        <v>42870</v>
      </c>
      <c r="L35" s="8">
        <v>18.899999999999999</v>
      </c>
      <c r="M35" s="8">
        <v>88</v>
      </c>
      <c r="N35" s="8">
        <f t="shared" si="2"/>
        <v>65.5</v>
      </c>
      <c r="P35" s="7">
        <v>42505</v>
      </c>
      <c r="Q35" s="8">
        <v>20.7</v>
      </c>
      <c r="R35" s="8">
        <v>72</v>
      </c>
      <c r="S35" s="8">
        <f t="shared" si="3"/>
        <v>67.5</v>
      </c>
    </row>
    <row r="36" spans="1:19" x14ac:dyDescent="0.15">
      <c r="A36" s="7">
        <v>43601</v>
      </c>
      <c r="B36" s="8">
        <v>24.3</v>
      </c>
      <c r="C36" s="8">
        <v>72</v>
      </c>
      <c r="D36" s="8">
        <f t="shared" si="0"/>
        <v>73</v>
      </c>
      <c r="F36" s="7">
        <v>43236</v>
      </c>
      <c r="G36" s="9">
        <v>27.9</v>
      </c>
      <c r="H36" s="9">
        <v>72</v>
      </c>
      <c r="I36" s="9">
        <f t="shared" si="1"/>
        <v>78.5</v>
      </c>
      <c r="K36" s="12">
        <v>42871</v>
      </c>
      <c r="L36" s="8">
        <v>22.8</v>
      </c>
      <c r="M36" s="8">
        <v>69</v>
      </c>
      <c r="N36" s="8">
        <f t="shared" si="2"/>
        <v>70.5</v>
      </c>
      <c r="P36" s="7">
        <v>42506</v>
      </c>
      <c r="Q36" s="8">
        <v>23.5</v>
      </c>
      <c r="R36" s="8">
        <v>71</v>
      </c>
      <c r="S36" s="8">
        <f t="shared" si="3"/>
        <v>71.7</v>
      </c>
    </row>
    <row r="37" spans="1:19" x14ac:dyDescent="0.15">
      <c r="A37" s="7">
        <v>43602</v>
      </c>
      <c r="B37" s="8">
        <v>24.3</v>
      </c>
      <c r="C37" s="8">
        <v>73</v>
      </c>
      <c r="D37" s="8">
        <f t="shared" si="0"/>
        <v>73.099999999999994</v>
      </c>
      <c r="F37" s="7">
        <v>43237</v>
      </c>
      <c r="G37" s="9">
        <v>27.9</v>
      </c>
      <c r="H37" s="9">
        <v>74</v>
      </c>
      <c r="I37" s="9">
        <f t="shared" si="1"/>
        <v>78.8</v>
      </c>
      <c r="K37" s="12">
        <v>42872</v>
      </c>
      <c r="L37" s="8">
        <v>17.899999999999999</v>
      </c>
      <c r="M37" s="8">
        <v>76</v>
      </c>
      <c r="N37" s="8">
        <f t="shared" si="2"/>
        <v>63.4</v>
      </c>
      <c r="P37" s="7">
        <v>42507</v>
      </c>
      <c r="Q37" s="8">
        <v>20.399999999999999</v>
      </c>
      <c r="R37" s="8">
        <v>95</v>
      </c>
      <c r="S37" s="8">
        <f t="shared" si="3"/>
        <v>68.400000000000006</v>
      </c>
    </row>
    <row r="38" spans="1:19" x14ac:dyDescent="0.15">
      <c r="A38" s="7">
        <v>43603</v>
      </c>
      <c r="B38" s="8">
        <v>24.9</v>
      </c>
      <c r="C38" s="8">
        <v>72</v>
      </c>
      <c r="D38" s="8">
        <f t="shared" si="0"/>
        <v>73.900000000000006</v>
      </c>
      <c r="F38" s="7">
        <v>43238</v>
      </c>
      <c r="G38" s="8">
        <v>24</v>
      </c>
      <c r="H38" s="8">
        <v>87</v>
      </c>
      <c r="I38" s="8">
        <f t="shared" si="1"/>
        <v>74</v>
      </c>
      <c r="K38" s="12">
        <v>42873</v>
      </c>
      <c r="L38" s="8">
        <v>21.1</v>
      </c>
      <c r="M38" s="8">
        <v>85</v>
      </c>
      <c r="N38" s="8">
        <f t="shared" si="2"/>
        <v>69</v>
      </c>
      <c r="P38" s="7">
        <v>42508</v>
      </c>
      <c r="Q38" s="8">
        <v>24.6</v>
      </c>
      <c r="R38" s="8">
        <v>66</v>
      </c>
      <c r="S38" s="8">
        <f t="shared" si="3"/>
        <v>72.900000000000006</v>
      </c>
    </row>
    <row r="39" spans="1:19" x14ac:dyDescent="0.15">
      <c r="A39" s="7">
        <v>43604</v>
      </c>
      <c r="B39" s="8">
        <v>25.1</v>
      </c>
      <c r="C39" s="8">
        <v>70</v>
      </c>
      <c r="D39" s="8">
        <f t="shared" si="0"/>
        <v>74</v>
      </c>
      <c r="F39" s="7">
        <v>43239</v>
      </c>
      <c r="G39" s="8">
        <v>22.2</v>
      </c>
      <c r="H39" s="8">
        <v>84</v>
      </c>
      <c r="I39" s="8">
        <f t="shared" si="1"/>
        <v>70.7</v>
      </c>
      <c r="K39" s="12">
        <v>42874</v>
      </c>
      <c r="L39" s="9">
        <v>26.6</v>
      </c>
      <c r="M39" s="9">
        <v>75</v>
      </c>
      <c r="N39" s="9">
        <f t="shared" si="2"/>
        <v>76.900000000000006</v>
      </c>
      <c r="P39" s="7">
        <v>42509</v>
      </c>
      <c r="Q39" s="8">
        <v>23.1</v>
      </c>
      <c r="R39" s="8">
        <v>62</v>
      </c>
      <c r="S39" s="8">
        <f t="shared" si="3"/>
        <v>70.3</v>
      </c>
    </row>
    <row r="40" spans="1:19" x14ac:dyDescent="0.15">
      <c r="A40" s="7">
        <v>43605</v>
      </c>
      <c r="B40" s="8">
        <v>24.6</v>
      </c>
      <c r="C40" s="8">
        <v>76</v>
      </c>
      <c r="D40" s="8">
        <f t="shared" si="0"/>
        <v>73.900000000000006</v>
      </c>
      <c r="F40" s="7">
        <v>43240</v>
      </c>
      <c r="G40" s="8">
        <v>21.1</v>
      </c>
      <c r="H40" s="8">
        <v>56</v>
      </c>
      <c r="I40" s="8">
        <f t="shared" si="1"/>
        <v>67.099999999999994</v>
      </c>
      <c r="K40" s="12">
        <v>42875</v>
      </c>
      <c r="L40" s="10">
        <v>29.8</v>
      </c>
      <c r="M40" s="10">
        <v>70</v>
      </c>
      <c r="N40" s="10">
        <f t="shared" si="2"/>
        <v>81.099999999999994</v>
      </c>
      <c r="P40" s="7">
        <v>42510</v>
      </c>
      <c r="Q40" s="8">
        <v>18.8</v>
      </c>
      <c r="R40" s="8">
        <v>70</v>
      </c>
      <c r="S40" s="8">
        <f t="shared" si="3"/>
        <v>64.5</v>
      </c>
    </row>
    <row r="41" spans="1:19" x14ac:dyDescent="0.15">
      <c r="A41" s="7">
        <v>43606</v>
      </c>
      <c r="B41" s="8">
        <v>20.7</v>
      </c>
      <c r="C41" s="8">
        <v>94</v>
      </c>
      <c r="D41" s="8">
        <f t="shared" si="0"/>
        <v>68.900000000000006</v>
      </c>
      <c r="F41" s="7">
        <v>43241</v>
      </c>
      <c r="G41" s="8">
        <v>25.2</v>
      </c>
      <c r="H41" s="8">
        <v>61</v>
      </c>
      <c r="I41" s="8">
        <f t="shared" si="1"/>
        <v>73.2</v>
      </c>
      <c r="K41" s="12">
        <v>42876</v>
      </c>
      <c r="L41" s="10">
        <v>31.8</v>
      </c>
      <c r="M41" s="10">
        <v>66</v>
      </c>
      <c r="N41" s="10">
        <f t="shared" si="2"/>
        <v>83.4</v>
      </c>
      <c r="P41" s="7">
        <v>42511</v>
      </c>
      <c r="Q41" s="8">
        <v>23.5</v>
      </c>
      <c r="R41" s="8">
        <v>79</v>
      </c>
      <c r="S41" s="8">
        <f t="shared" si="3"/>
        <v>72.400000000000006</v>
      </c>
    </row>
    <row r="42" spans="1:19" x14ac:dyDescent="0.15">
      <c r="A42" s="7">
        <v>43607</v>
      </c>
      <c r="B42" s="8">
        <v>23.2</v>
      </c>
      <c r="C42" s="8">
        <v>67</v>
      </c>
      <c r="D42" s="8">
        <f t="shared" si="0"/>
        <v>70.900000000000006</v>
      </c>
      <c r="F42" s="7">
        <v>43242</v>
      </c>
      <c r="G42" s="9">
        <v>26.9</v>
      </c>
      <c r="H42" s="9">
        <v>66</v>
      </c>
      <c r="I42" s="9">
        <f t="shared" si="1"/>
        <v>76.2</v>
      </c>
      <c r="K42" s="12">
        <v>42877</v>
      </c>
      <c r="L42" s="9">
        <v>28.9</v>
      </c>
      <c r="M42" s="9">
        <v>67</v>
      </c>
      <c r="N42" s="9">
        <f t="shared" si="2"/>
        <v>79.3</v>
      </c>
      <c r="P42" s="7">
        <v>42512</v>
      </c>
      <c r="Q42" s="9">
        <v>28.4</v>
      </c>
      <c r="R42" s="9">
        <v>72</v>
      </c>
      <c r="S42" s="9">
        <f t="shared" si="3"/>
        <v>79.3</v>
      </c>
    </row>
    <row r="43" spans="1:19" x14ac:dyDescent="0.15">
      <c r="A43" s="7">
        <v>43608</v>
      </c>
      <c r="B43" s="8">
        <v>25.4</v>
      </c>
      <c r="C43" s="8">
        <v>56</v>
      </c>
      <c r="D43" s="8">
        <f t="shared" si="0"/>
        <v>72.900000000000006</v>
      </c>
      <c r="F43" s="7">
        <v>43243</v>
      </c>
      <c r="G43" s="8">
        <v>21.9</v>
      </c>
      <c r="H43" s="8">
        <v>88</v>
      </c>
      <c r="I43" s="8">
        <f t="shared" si="1"/>
        <v>70.5</v>
      </c>
      <c r="K43" s="12">
        <v>42878</v>
      </c>
      <c r="L43" s="9">
        <v>27.7</v>
      </c>
      <c r="M43" s="9">
        <v>66</v>
      </c>
      <c r="N43" s="9">
        <f t="shared" si="2"/>
        <v>77.400000000000006</v>
      </c>
      <c r="P43" s="7">
        <v>42513</v>
      </c>
      <c r="Q43" s="10">
        <v>30.5</v>
      </c>
      <c r="R43" s="10">
        <v>58</v>
      </c>
      <c r="S43" s="10">
        <f t="shared" si="3"/>
        <v>80.2</v>
      </c>
    </row>
    <row r="44" spans="1:19" x14ac:dyDescent="0.15">
      <c r="A44" s="7">
        <v>43609</v>
      </c>
      <c r="B44" s="9">
        <v>29.4</v>
      </c>
      <c r="C44" s="9">
        <v>59</v>
      </c>
      <c r="D44" s="9">
        <f t="shared" si="0"/>
        <v>78.8</v>
      </c>
      <c r="F44" s="7">
        <v>43244</v>
      </c>
      <c r="G44" s="9">
        <v>24.7</v>
      </c>
      <c r="H44" s="9">
        <v>86</v>
      </c>
      <c r="I44" s="9">
        <f t="shared" si="1"/>
        <v>75</v>
      </c>
      <c r="K44" s="12">
        <v>42879</v>
      </c>
      <c r="L44" s="8">
        <v>25.2</v>
      </c>
      <c r="M44" s="8">
        <v>74</v>
      </c>
      <c r="N44" s="8">
        <f t="shared" si="2"/>
        <v>74.599999999999994</v>
      </c>
      <c r="P44" s="7">
        <v>42514</v>
      </c>
      <c r="Q44" s="10">
        <v>30.2</v>
      </c>
      <c r="R44" s="10">
        <v>49</v>
      </c>
      <c r="S44" s="10">
        <f t="shared" si="3"/>
        <v>78.400000000000006</v>
      </c>
    </row>
    <row r="45" spans="1:19" x14ac:dyDescent="0.15">
      <c r="A45" s="7">
        <v>43610</v>
      </c>
      <c r="B45" s="10">
        <v>31.7</v>
      </c>
      <c r="C45" s="10">
        <v>61</v>
      </c>
      <c r="D45" s="10">
        <f t="shared" si="0"/>
        <v>82.4</v>
      </c>
      <c r="F45" s="7">
        <v>43245</v>
      </c>
      <c r="G45" s="9">
        <v>26.8</v>
      </c>
      <c r="H45" s="9">
        <v>78</v>
      </c>
      <c r="I45" s="9">
        <f t="shared" si="1"/>
        <v>77.5</v>
      </c>
      <c r="K45" s="12">
        <v>42880</v>
      </c>
      <c r="L45" s="8">
        <v>22.4</v>
      </c>
      <c r="M45" s="8">
        <v>95</v>
      </c>
      <c r="N45" s="8">
        <f t="shared" si="2"/>
        <v>71.900000000000006</v>
      </c>
      <c r="P45" s="7">
        <v>42515</v>
      </c>
      <c r="Q45" s="8">
        <v>24.2</v>
      </c>
      <c r="R45" s="8">
        <v>71</v>
      </c>
      <c r="S45" s="8">
        <f t="shared" si="3"/>
        <v>72.8</v>
      </c>
    </row>
    <row r="46" spans="1:19" x14ac:dyDescent="0.15">
      <c r="A46" s="7">
        <v>43611</v>
      </c>
      <c r="B46" s="10">
        <v>33.299999999999997</v>
      </c>
      <c r="C46" s="10">
        <v>64</v>
      </c>
      <c r="D46" s="10">
        <f t="shared" si="0"/>
        <v>85.2</v>
      </c>
      <c r="F46" s="7">
        <v>43246</v>
      </c>
      <c r="G46" s="8">
        <v>23.6</v>
      </c>
      <c r="H46" s="8">
        <v>70</v>
      </c>
      <c r="I46" s="8">
        <f t="shared" si="1"/>
        <v>71.8</v>
      </c>
      <c r="K46" s="12">
        <v>42881</v>
      </c>
      <c r="L46" s="8">
        <v>17.5</v>
      </c>
      <c r="M46" s="8">
        <v>97</v>
      </c>
      <c r="N46" s="8">
        <f t="shared" si="2"/>
        <v>63.4</v>
      </c>
      <c r="P46" s="7">
        <v>42516</v>
      </c>
      <c r="Q46" s="9">
        <v>27</v>
      </c>
      <c r="R46" s="9">
        <v>76</v>
      </c>
      <c r="S46" s="9">
        <f t="shared" si="3"/>
        <v>77.599999999999994</v>
      </c>
    </row>
    <row r="47" spans="1:19" x14ac:dyDescent="0.15">
      <c r="A47" s="7">
        <v>43612</v>
      </c>
      <c r="B47" s="10">
        <v>34.1</v>
      </c>
      <c r="C47" s="10">
        <v>61</v>
      </c>
      <c r="D47" s="10">
        <f t="shared" si="0"/>
        <v>85.8</v>
      </c>
      <c r="F47" s="7">
        <v>43247</v>
      </c>
      <c r="G47" s="8">
        <v>24.8</v>
      </c>
      <c r="H47" s="8">
        <v>74</v>
      </c>
      <c r="I47" s="8">
        <f t="shared" si="1"/>
        <v>74</v>
      </c>
      <c r="K47" s="12">
        <v>42882</v>
      </c>
      <c r="L47" s="8">
        <v>21.4</v>
      </c>
      <c r="M47" s="8">
        <v>87</v>
      </c>
      <c r="N47" s="8">
        <f t="shared" si="2"/>
        <v>69.599999999999994</v>
      </c>
      <c r="P47" s="7">
        <v>42517</v>
      </c>
      <c r="Q47" s="8">
        <v>22.2</v>
      </c>
      <c r="R47" s="8">
        <v>93</v>
      </c>
      <c r="S47" s="8">
        <f t="shared" si="3"/>
        <v>71.400000000000006</v>
      </c>
    </row>
    <row r="48" spans="1:19" x14ac:dyDescent="0.15">
      <c r="A48" s="7">
        <v>43613</v>
      </c>
      <c r="B48" s="9">
        <v>27.5</v>
      </c>
      <c r="C48" s="9">
        <v>63</v>
      </c>
      <c r="D48" s="9">
        <f t="shared" si="0"/>
        <v>76.7</v>
      </c>
      <c r="F48" s="7">
        <v>43248</v>
      </c>
      <c r="G48" s="8">
        <v>24.7</v>
      </c>
      <c r="H48" s="8">
        <v>80</v>
      </c>
      <c r="I48" s="8">
        <f t="shared" si="1"/>
        <v>74.400000000000006</v>
      </c>
      <c r="K48" s="12">
        <v>42883</v>
      </c>
      <c r="L48" s="9">
        <v>25.2</v>
      </c>
      <c r="M48" s="9">
        <v>69</v>
      </c>
      <c r="N48" s="9">
        <f t="shared" si="2"/>
        <v>74.099999999999994</v>
      </c>
      <c r="P48" s="7">
        <v>42518</v>
      </c>
      <c r="Q48" s="8">
        <v>23</v>
      </c>
      <c r="R48" s="8">
        <v>86</v>
      </c>
      <c r="S48" s="8">
        <f t="shared" si="3"/>
        <v>72.2</v>
      </c>
    </row>
    <row r="49" spans="1:19" x14ac:dyDescent="0.15">
      <c r="A49" s="7">
        <v>43614</v>
      </c>
      <c r="B49" s="8">
        <v>21.2</v>
      </c>
      <c r="C49" s="8">
        <v>86</v>
      </c>
      <c r="D49" s="8">
        <f t="shared" si="0"/>
        <v>69.2</v>
      </c>
      <c r="F49" s="7">
        <v>43249</v>
      </c>
      <c r="G49" s="9">
        <v>28.1</v>
      </c>
      <c r="H49" s="9">
        <v>78</v>
      </c>
      <c r="I49" s="9">
        <f t="shared" si="1"/>
        <v>79.599999999999994</v>
      </c>
      <c r="K49" s="12">
        <v>42884</v>
      </c>
      <c r="L49" s="9">
        <v>27.3</v>
      </c>
      <c r="M49" s="9">
        <v>73</v>
      </c>
      <c r="N49" s="9">
        <f t="shared" si="2"/>
        <v>77.7</v>
      </c>
      <c r="P49" s="7">
        <v>42519</v>
      </c>
      <c r="Q49" s="9">
        <v>28</v>
      </c>
      <c r="R49" s="9">
        <v>73</v>
      </c>
      <c r="S49" s="9">
        <f t="shared" si="3"/>
        <v>78.8</v>
      </c>
    </row>
    <row r="50" spans="1:19" x14ac:dyDescent="0.15">
      <c r="A50" s="7">
        <v>43615</v>
      </c>
      <c r="B50" s="9">
        <v>26.4</v>
      </c>
      <c r="C50" s="9">
        <v>64</v>
      </c>
      <c r="D50" s="9">
        <f t="shared" si="0"/>
        <v>75.3</v>
      </c>
      <c r="F50" s="7">
        <v>43250</v>
      </c>
      <c r="G50" s="9">
        <v>25.1</v>
      </c>
      <c r="H50" s="9">
        <v>88</v>
      </c>
      <c r="I50" s="9">
        <f t="shared" si="1"/>
        <v>75.900000000000006</v>
      </c>
      <c r="K50" s="12">
        <v>42885</v>
      </c>
      <c r="L50" s="10">
        <v>30.1</v>
      </c>
      <c r="M50" s="10">
        <v>72</v>
      </c>
      <c r="N50" s="10">
        <f t="shared" si="2"/>
        <v>81.8</v>
      </c>
      <c r="P50" s="7">
        <v>42520</v>
      </c>
      <c r="Q50" s="8">
        <v>20.2</v>
      </c>
      <c r="R50" s="8">
        <v>92</v>
      </c>
      <c r="S50" s="8">
        <f t="shared" si="3"/>
        <v>67.900000000000006</v>
      </c>
    </row>
    <row r="51" spans="1:19" x14ac:dyDescent="0.15">
      <c r="A51" s="7">
        <v>43616</v>
      </c>
      <c r="B51" s="9">
        <v>25.1</v>
      </c>
      <c r="C51" s="9">
        <v>73</v>
      </c>
      <c r="D51" s="9">
        <f t="shared" si="0"/>
        <v>74.3</v>
      </c>
      <c r="F51" s="7">
        <v>43251</v>
      </c>
      <c r="G51" s="8">
        <v>22.2</v>
      </c>
      <c r="H51" s="8">
        <v>86</v>
      </c>
      <c r="I51" s="8">
        <f t="shared" si="1"/>
        <v>70.900000000000006</v>
      </c>
      <c r="K51" s="12">
        <v>42886</v>
      </c>
      <c r="L51" s="9">
        <v>27.5</v>
      </c>
      <c r="M51" s="9">
        <v>78</v>
      </c>
      <c r="N51" s="9">
        <f t="shared" si="2"/>
        <v>78.7</v>
      </c>
      <c r="P51" s="7">
        <v>42521</v>
      </c>
      <c r="Q51" s="9">
        <v>25.3</v>
      </c>
      <c r="R51" s="9">
        <v>81</v>
      </c>
      <c r="S51" s="9">
        <f t="shared" si="3"/>
        <v>75.5</v>
      </c>
    </row>
    <row r="52" spans="1:19" x14ac:dyDescent="0.15">
      <c r="A52" s="7">
        <v>43617</v>
      </c>
      <c r="B52" s="9">
        <v>25</v>
      </c>
      <c r="C52" s="9">
        <v>73</v>
      </c>
      <c r="D52" s="9">
        <f t="shared" si="0"/>
        <v>74.2</v>
      </c>
      <c r="F52" s="7">
        <v>43252</v>
      </c>
      <c r="G52" s="8">
        <v>25.2</v>
      </c>
      <c r="H52" s="8">
        <v>72</v>
      </c>
      <c r="I52" s="8">
        <f t="shared" si="1"/>
        <v>74.400000000000006</v>
      </c>
      <c r="K52" s="12">
        <v>42887</v>
      </c>
      <c r="L52" s="9">
        <v>26</v>
      </c>
      <c r="M52" s="9">
        <v>85</v>
      </c>
      <c r="N52" s="9">
        <f t="shared" si="2"/>
        <v>77.099999999999994</v>
      </c>
      <c r="P52" s="7">
        <v>42522</v>
      </c>
      <c r="Q52" s="9">
        <v>26.9</v>
      </c>
      <c r="R52" s="9">
        <v>61</v>
      </c>
      <c r="S52" s="9">
        <f t="shared" si="3"/>
        <v>75.599999999999994</v>
      </c>
    </row>
    <row r="53" spans="1:19" x14ac:dyDescent="0.15">
      <c r="A53" s="7">
        <v>43618</v>
      </c>
      <c r="B53" s="9">
        <v>24.9</v>
      </c>
      <c r="C53" s="9">
        <v>78</v>
      </c>
      <c r="D53" s="9">
        <f t="shared" si="0"/>
        <v>74.5</v>
      </c>
      <c r="F53" s="7">
        <v>43253</v>
      </c>
      <c r="G53" s="9">
        <v>26.7</v>
      </c>
      <c r="H53" s="9">
        <v>73</v>
      </c>
      <c r="I53" s="9">
        <f t="shared" si="1"/>
        <v>76.8</v>
      </c>
      <c r="K53" s="12">
        <v>42888</v>
      </c>
      <c r="L53" s="9">
        <v>28</v>
      </c>
      <c r="M53" s="9">
        <v>59</v>
      </c>
      <c r="N53" s="9">
        <f t="shared" si="2"/>
        <v>76.900000000000006</v>
      </c>
      <c r="P53" s="7">
        <v>42523</v>
      </c>
      <c r="Q53" s="8">
        <v>24.6</v>
      </c>
      <c r="R53" s="8">
        <v>48</v>
      </c>
      <c r="S53" s="8">
        <f t="shared" si="3"/>
        <v>71.099999999999994</v>
      </c>
    </row>
    <row r="54" spans="1:19" x14ac:dyDescent="0.15">
      <c r="A54" s="7">
        <v>43619</v>
      </c>
      <c r="B54" s="9">
        <v>26.3</v>
      </c>
      <c r="C54" s="9">
        <v>76</v>
      </c>
      <c r="D54" s="9">
        <f t="shared" si="0"/>
        <v>76.5</v>
      </c>
      <c r="F54" s="7">
        <v>43254</v>
      </c>
      <c r="G54" s="9">
        <v>28.1</v>
      </c>
      <c r="H54" s="9">
        <v>74</v>
      </c>
      <c r="I54" s="9">
        <f t="shared" si="1"/>
        <v>79.099999999999994</v>
      </c>
      <c r="K54" s="12">
        <v>42889</v>
      </c>
      <c r="L54" s="8">
        <v>26.8</v>
      </c>
      <c r="M54" s="8">
        <v>55</v>
      </c>
      <c r="N54" s="8">
        <f t="shared" si="2"/>
        <v>74.7</v>
      </c>
      <c r="P54" s="7">
        <v>42524</v>
      </c>
      <c r="Q54" s="8">
        <v>24.6</v>
      </c>
      <c r="R54" s="8">
        <v>59</v>
      </c>
      <c r="S54" s="8">
        <f t="shared" si="3"/>
        <v>72.2</v>
      </c>
    </row>
    <row r="55" spans="1:19" x14ac:dyDescent="0.15">
      <c r="A55" s="7">
        <v>43620</v>
      </c>
      <c r="B55" s="9">
        <v>27.9</v>
      </c>
      <c r="C55" s="9">
        <v>77</v>
      </c>
      <c r="D55" s="9">
        <f t="shared" si="0"/>
        <v>79.2</v>
      </c>
      <c r="F55" s="7">
        <v>43255</v>
      </c>
      <c r="G55" s="9">
        <v>27.4</v>
      </c>
      <c r="H55" s="9">
        <v>70</v>
      </c>
      <c r="I55" s="9">
        <f t="shared" si="1"/>
        <v>77.5</v>
      </c>
      <c r="K55" s="12">
        <v>42890</v>
      </c>
      <c r="L55" s="8">
        <v>25.8</v>
      </c>
      <c r="M55" s="8">
        <v>53</v>
      </c>
      <c r="N55" s="8">
        <f t="shared" si="2"/>
        <v>73.2</v>
      </c>
      <c r="P55" s="7">
        <v>42525</v>
      </c>
      <c r="Q55" s="9">
        <v>26.1</v>
      </c>
      <c r="R55" s="9">
        <v>73</v>
      </c>
      <c r="S55" s="9">
        <f t="shared" si="3"/>
        <v>75.900000000000006</v>
      </c>
    </row>
    <row r="56" spans="1:19" x14ac:dyDescent="0.15">
      <c r="A56" s="7">
        <v>43621</v>
      </c>
      <c r="B56" s="9">
        <v>26.1</v>
      </c>
      <c r="C56" s="9">
        <v>78</v>
      </c>
      <c r="D56" s="9">
        <f t="shared" si="0"/>
        <v>76.400000000000006</v>
      </c>
      <c r="F56" s="7">
        <v>43256</v>
      </c>
      <c r="G56" s="9">
        <v>27.2</v>
      </c>
      <c r="H56" s="9">
        <v>78</v>
      </c>
      <c r="I56" s="9">
        <f t="shared" si="1"/>
        <v>78.2</v>
      </c>
      <c r="K56" s="12">
        <v>42891</v>
      </c>
      <c r="L56" s="8">
        <v>24.4</v>
      </c>
      <c r="M56" s="8">
        <v>58</v>
      </c>
      <c r="N56" s="8">
        <f t="shared" si="2"/>
        <v>71.8</v>
      </c>
      <c r="P56" s="7">
        <v>42526</v>
      </c>
      <c r="Q56" s="8">
        <v>23.6</v>
      </c>
      <c r="R56" s="8">
        <v>76</v>
      </c>
      <c r="S56" s="8">
        <f t="shared" si="3"/>
        <v>72.3</v>
      </c>
    </row>
    <row r="57" spans="1:19" x14ac:dyDescent="0.15">
      <c r="A57" s="7">
        <v>43622</v>
      </c>
      <c r="B57" s="10">
        <v>30.6</v>
      </c>
      <c r="C57" s="10">
        <v>75</v>
      </c>
      <c r="D57" s="10">
        <f t="shared" si="0"/>
        <v>83.1</v>
      </c>
      <c r="F57" s="7">
        <v>43257</v>
      </c>
      <c r="G57" s="9">
        <v>23.3</v>
      </c>
      <c r="H57" s="9">
        <v>92</v>
      </c>
      <c r="I57" s="9">
        <f t="shared" si="1"/>
        <v>73.2</v>
      </c>
      <c r="K57" s="12">
        <v>42892</v>
      </c>
      <c r="L57" s="8">
        <v>22.6</v>
      </c>
      <c r="M57" s="8">
        <v>70</v>
      </c>
      <c r="N57" s="8">
        <f t="shared" si="2"/>
        <v>70.3</v>
      </c>
      <c r="P57" s="7">
        <v>42527</v>
      </c>
      <c r="Q57" s="8">
        <v>21.7</v>
      </c>
      <c r="R57" s="8">
        <v>79</v>
      </c>
      <c r="S57" s="8">
        <f t="shared" si="3"/>
        <v>69.599999999999994</v>
      </c>
    </row>
    <row r="58" spans="1:19" x14ac:dyDescent="0.15">
      <c r="A58" s="7">
        <v>43623</v>
      </c>
      <c r="B58" s="11">
        <v>20.9</v>
      </c>
      <c r="C58" s="11">
        <v>96</v>
      </c>
      <c r="D58" s="11">
        <f t="shared" si="0"/>
        <v>69.400000000000006</v>
      </c>
      <c r="F58" s="7">
        <v>43258</v>
      </c>
      <c r="G58" s="10">
        <v>28.3</v>
      </c>
      <c r="H58" s="10">
        <v>81</v>
      </c>
      <c r="I58" s="10">
        <f t="shared" si="1"/>
        <v>80.3</v>
      </c>
      <c r="K58" s="12">
        <v>42893</v>
      </c>
      <c r="L58" s="8">
        <v>22.8</v>
      </c>
      <c r="M58" s="8">
        <v>76</v>
      </c>
      <c r="N58" s="8">
        <f t="shared" si="2"/>
        <v>71.099999999999994</v>
      </c>
      <c r="P58" s="7">
        <v>42528</v>
      </c>
      <c r="Q58" s="8">
        <v>20.9</v>
      </c>
      <c r="R58" s="8">
        <v>80</v>
      </c>
      <c r="S58" s="8">
        <f t="shared" si="3"/>
        <v>68.3</v>
      </c>
    </row>
    <row r="59" spans="1:19" x14ac:dyDescent="0.15">
      <c r="A59" s="7">
        <v>43624</v>
      </c>
      <c r="B59" s="11">
        <v>21.2</v>
      </c>
      <c r="C59" s="11">
        <v>94</v>
      </c>
      <c r="D59" s="11">
        <f t="shared" si="0"/>
        <v>69.8</v>
      </c>
      <c r="F59" s="7">
        <v>43259</v>
      </c>
      <c r="G59" s="10">
        <v>28.3</v>
      </c>
      <c r="H59" s="10">
        <v>82</v>
      </c>
      <c r="I59" s="10">
        <f t="shared" si="1"/>
        <v>80.5</v>
      </c>
      <c r="K59" s="12">
        <v>42894</v>
      </c>
      <c r="L59" s="9">
        <v>24.8</v>
      </c>
      <c r="M59" s="9">
        <v>84</v>
      </c>
      <c r="N59" s="9">
        <f t="shared" si="2"/>
        <v>75</v>
      </c>
      <c r="P59" s="7">
        <v>42529</v>
      </c>
      <c r="Q59" s="8">
        <v>25.2</v>
      </c>
      <c r="R59" s="8">
        <v>77</v>
      </c>
      <c r="S59" s="8">
        <f t="shared" si="3"/>
        <v>74.900000000000006</v>
      </c>
    </row>
    <row r="60" spans="1:19" x14ac:dyDescent="0.15">
      <c r="A60" s="7">
        <v>43625</v>
      </c>
      <c r="B60" s="11">
        <v>20.2</v>
      </c>
      <c r="C60" s="11">
        <v>84</v>
      </c>
      <c r="D60" s="11">
        <f t="shared" si="0"/>
        <v>67.400000000000006</v>
      </c>
      <c r="F60" s="7">
        <v>43260</v>
      </c>
      <c r="G60" s="10">
        <v>30.6</v>
      </c>
      <c r="H60" s="10">
        <v>79</v>
      </c>
      <c r="I60" s="10">
        <f t="shared" si="1"/>
        <v>83.7</v>
      </c>
      <c r="K60" s="12">
        <v>42895</v>
      </c>
      <c r="L60" s="9">
        <v>26.1</v>
      </c>
      <c r="M60" s="9">
        <v>70</v>
      </c>
      <c r="N60" s="9">
        <f t="shared" si="2"/>
        <v>75.5</v>
      </c>
      <c r="P60" s="7">
        <v>42530</v>
      </c>
      <c r="Q60" s="9">
        <v>24.3</v>
      </c>
      <c r="R60" s="9">
        <v>94</v>
      </c>
      <c r="S60" s="9">
        <f t="shared" si="3"/>
        <v>75.2</v>
      </c>
    </row>
    <row r="61" spans="1:19" x14ac:dyDescent="0.15">
      <c r="A61" s="7">
        <v>43626</v>
      </c>
      <c r="B61" s="11">
        <v>17.100000000000001</v>
      </c>
      <c r="C61" s="11">
        <v>98</v>
      </c>
      <c r="D61" s="11">
        <f t="shared" si="0"/>
        <v>62.7</v>
      </c>
      <c r="F61" s="7">
        <v>43261</v>
      </c>
      <c r="G61" s="8">
        <v>20.9</v>
      </c>
      <c r="H61" s="8">
        <v>89</v>
      </c>
      <c r="I61" s="8">
        <f t="shared" si="1"/>
        <v>68.900000000000006</v>
      </c>
      <c r="K61" s="12">
        <v>42896</v>
      </c>
      <c r="L61" s="10">
        <v>29.9</v>
      </c>
      <c r="M61" s="10">
        <v>69</v>
      </c>
      <c r="N61" s="10">
        <f t="shared" si="2"/>
        <v>81.099999999999994</v>
      </c>
      <c r="P61" s="7">
        <v>42531</v>
      </c>
      <c r="Q61" s="9">
        <v>27.6</v>
      </c>
      <c r="R61" s="9">
        <v>73</v>
      </c>
      <c r="S61" s="9">
        <f t="shared" si="3"/>
        <v>78.2</v>
      </c>
    </row>
    <row r="62" spans="1:19" x14ac:dyDescent="0.15">
      <c r="A62" s="7">
        <v>43627</v>
      </c>
      <c r="B62" s="11">
        <v>22.2</v>
      </c>
      <c r="C62" s="11">
        <v>76</v>
      </c>
      <c r="D62" s="11">
        <f t="shared" si="0"/>
        <v>70.099999999999994</v>
      </c>
      <c r="F62" s="7">
        <v>43262</v>
      </c>
      <c r="G62" s="8">
        <v>20.100000000000001</v>
      </c>
      <c r="H62" s="8">
        <v>98</v>
      </c>
      <c r="I62" s="8">
        <f t="shared" si="1"/>
        <v>68.099999999999994</v>
      </c>
      <c r="K62" s="12">
        <v>42897</v>
      </c>
      <c r="L62" s="8">
        <v>24.6</v>
      </c>
      <c r="M62" s="8">
        <v>67</v>
      </c>
      <c r="N62" s="8">
        <f t="shared" si="2"/>
        <v>73</v>
      </c>
      <c r="P62" s="7">
        <v>42532</v>
      </c>
      <c r="Q62" s="10">
        <v>29.9</v>
      </c>
      <c r="R62" s="10">
        <v>70</v>
      </c>
      <c r="S62" s="10">
        <f t="shared" si="3"/>
        <v>81.2</v>
      </c>
    </row>
    <row r="63" spans="1:19" x14ac:dyDescent="0.15">
      <c r="F63" s="7">
        <v>43263</v>
      </c>
      <c r="G63" s="8">
        <v>20.399999999999999</v>
      </c>
      <c r="H63" s="8">
        <v>94</v>
      </c>
      <c r="I63" s="8">
        <f t="shared" si="1"/>
        <v>68.400000000000006</v>
      </c>
      <c r="K63" s="12">
        <v>42898</v>
      </c>
      <c r="L63" s="8">
        <v>24.9</v>
      </c>
      <c r="M63" s="8">
        <v>64</v>
      </c>
      <c r="N63" s="8">
        <f t="shared" si="2"/>
        <v>73.099999999999994</v>
      </c>
      <c r="P63" s="7">
        <v>42533</v>
      </c>
      <c r="Q63" s="9">
        <v>27.7</v>
      </c>
      <c r="R63" s="9">
        <v>79</v>
      </c>
      <c r="S63" s="9">
        <f t="shared" si="3"/>
        <v>79.099999999999994</v>
      </c>
    </row>
    <row r="64" spans="1:19" x14ac:dyDescent="0.15">
      <c r="F64" s="7">
        <v>43264</v>
      </c>
      <c r="G64" s="9">
        <v>25.7</v>
      </c>
      <c r="H64" s="9">
        <v>81</v>
      </c>
      <c r="I64" s="9">
        <f t="shared" si="1"/>
        <v>76.099999999999994</v>
      </c>
      <c r="K64" s="12">
        <v>42899</v>
      </c>
      <c r="L64" s="9">
        <v>17.899999999999999</v>
      </c>
      <c r="M64" s="9">
        <v>89</v>
      </c>
      <c r="N64" s="9">
        <f t="shared" si="2"/>
        <v>63.8</v>
      </c>
      <c r="P64" s="7">
        <v>42534</v>
      </c>
      <c r="Q64" s="8">
        <v>21.7</v>
      </c>
      <c r="R64" s="8">
        <v>93</v>
      </c>
      <c r="S64" s="8">
        <f t="shared" si="3"/>
        <v>70.599999999999994</v>
      </c>
    </row>
    <row r="65" spans="6:19" x14ac:dyDescent="0.15">
      <c r="F65" s="7">
        <v>43265</v>
      </c>
      <c r="G65" s="8">
        <v>22.1</v>
      </c>
      <c r="H65" s="8">
        <v>75</v>
      </c>
      <c r="I65" s="8">
        <f t="shared" si="1"/>
        <v>69.900000000000006</v>
      </c>
      <c r="K65" s="12">
        <v>42900</v>
      </c>
      <c r="L65" s="8">
        <v>23.3</v>
      </c>
      <c r="M65" s="8">
        <v>85</v>
      </c>
      <c r="N65" s="8">
        <f t="shared" si="2"/>
        <v>72.599999999999994</v>
      </c>
      <c r="P65" s="7">
        <v>42535</v>
      </c>
      <c r="Q65" s="8">
        <v>25.3</v>
      </c>
      <c r="R65" s="8">
        <v>75</v>
      </c>
      <c r="S65" s="8">
        <f t="shared" si="3"/>
        <v>74.900000000000006</v>
      </c>
    </row>
    <row r="66" spans="6:19" x14ac:dyDescent="0.15">
      <c r="F66" s="7">
        <v>43266</v>
      </c>
      <c r="G66" s="8">
        <v>18.600000000000001</v>
      </c>
      <c r="H66" s="8">
        <v>94</v>
      </c>
      <c r="I66" s="8">
        <f t="shared" si="1"/>
        <v>65.2</v>
      </c>
      <c r="K66" s="12">
        <v>42901</v>
      </c>
      <c r="L66" s="9">
        <v>25.1</v>
      </c>
      <c r="M66" s="9">
        <v>80</v>
      </c>
      <c r="N66" s="9">
        <f t="shared" si="2"/>
        <v>75.099999999999994</v>
      </c>
      <c r="P66" s="7">
        <v>42536</v>
      </c>
      <c r="Q66" s="8">
        <v>20.2</v>
      </c>
      <c r="R66" s="8">
        <v>88</v>
      </c>
      <c r="S66" s="8">
        <f t="shared" si="3"/>
        <v>67.7</v>
      </c>
    </row>
    <row r="67" spans="6:19" x14ac:dyDescent="0.15">
      <c r="F67" s="7">
        <v>43267</v>
      </c>
      <c r="G67" s="8">
        <v>17.8</v>
      </c>
      <c r="H67" s="8">
        <v>87</v>
      </c>
      <c r="I67" s="8">
        <f t="shared" si="1"/>
        <v>63.6</v>
      </c>
      <c r="K67" s="12">
        <v>42902</v>
      </c>
      <c r="L67" s="9">
        <v>28</v>
      </c>
      <c r="M67" s="9">
        <v>81</v>
      </c>
      <c r="N67" s="9">
        <f t="shared" si="2"/>
        <v>79.900000000000006</v>
      </c>
      <c r="P67" s="7">
        <v>42537</v>
      </c>
      <c r="Q67" s="8">
        <v>23.9</v>
      </c>
      <c r="R67" s="8">
        <v>88</v>
      </c>
      <c r="S67" s="8">
        <f t="shared" si="3"/>
        <v>73.900000000000006</v>
      </c>
    </row>
    <row r="68" spans="6:19" x14ac:dyDescent="0.15">
      <c r="F68" s="7">
        <v>43268</v>
      </c>
      <c r="G68" s="8">
        <v>21.1</v>
      </c>
      <c r="H68" s="8">
        <v>80</v>
      </c>
      <c r="I68" s="8">
        <f t="shared" si="1"/>
        <v>68.7</v>
      </c>
      <c r="K68" s="12">
        <v>42903</v>
      </c>
      <c r="L68" s="8">
        <v>24.5</v>
      </c>
      <c r="M68" s="8">
        <v>69</v>
      </c>
      <c r="N68" s="8">
        <f t="shared" si="2"/>
        <v>73</v>
      </c>
      <c r="P68" s="7">
        <v>42538</v>
      </c>
      <c r="Q68" s="10">
        <v>30</v>
      </c>
      <c r="R68" s="10">
        <v>80</v>
      </c>
      <c r="S68" s="10">
        <f t="shared" si="3"/>
        <v>82.9</v>
      </c>
    </row>
    <row r="69" spans="6:19" x14ac:dyDescent="0.15">
      <c r="F69" s="7">
        <v>43269</v>
      </c>
      <c r="G69" s="8">
        <v>22.4</v>
      </c>
      <c r="H69" s="8">
        <v>87</v>
      </c>
      <c r="I69" s="8">
        <f t="shared" si="1"/>
        <v>71.3</v>
      </c>
      <c r="K69" s="12">
        <v>42904</v>
      </c>
      <c r="L69" s="8">
        <v>22.5</v>
      </c>
      <c r="M69" s="8">
        <v>84</v>
      </c>
      <c r="N69" s="8">
        <f t="shared" si="2"/>
        <v>71.2</v>
      </c>
      <c r="P69" s="7">
        <v>42539</v>
      </c>
      <c r="Q69" s="10">
        <v>31.6</v>
      </c>
      <c r="R69" s="10">
        <v>72</v>
      </c>
      <c r="S69" s="10">
        <f t="shared" si="3"/>
        <v>84.1</v>
      </c>
    </row>
    <row r="70" spans="6:19" x14ac:dyDescent="0.15">
      <c r="F70" s="7">
        <v>43270</v>
      </c>
      <c r="G70" s="9">
        <v>26.8</v>
      </c>
      <c r="H70" s="9">
        <v>77</v>
      </c>
      <c r="I70" s="9">
        <f t="shared" si="1"/>
        <v>77.400000000000006</v>
      </c>
      <c r="K70" s="12">
        <v>42905</v>
      </c>
      <c r="L70" s="9">
        <v>27.1</v>
      </c>
      <c r="M70" s="9">
        <v>70</v>
      </c>
      <c r="N70" s="9">
        <f t="shared" si="2"/>
        <v>77</v>
      </c>
      <c r="P70" s="7">
        <v>42540</v>
      </c>
      <c r="Q70" s="10">
        <v>28.9</v>
      </c>
      <c r="R70" s="10">
        <v>75</v>
      </c>
      <c r="S70" s="10">
        <f t="shared" si="3"/>
        <v>80.400000000000006</v>
      </c>
    </row>
    <row r="71" spans="6:19" x14ac:dyDescent="0.15">
      <c r="F71" s="7">
        <v>43271</v>
      </c>
      <c r="G71" s="8">
        <v>21.5</v>
      </c>
      <c r="H71" s="8">
        <v>97</v>
      </c>
      <c r="I71" s="8">
        <f t="shared" si="1"/>
        <v>70.5</v>
      </c>
      <c r="K71" s="12">
        <v>42906</v>
      </c>
      <c r="L71" s="10">
        <v>28.7</v>
      </c>
      <c r="M71" s="10">
        <v>78</v>
      </c>
      <c r="N71" s="10">
        <f t="shared" si="2"/>
        <v>80.599999999999994</v>
      </c>
      <c r="P71" s="7">
        <v>42541</v>
      </c>
      <c r="Q71" s="10">
        <v>29.5</v>
      </c>
      <c r="R71" s="10">
        <v>84</v>
      </c>
      <c r="S71" s="10">
        <f t="shared" si="3"/>
        <v>82.7</v>
      </c>
    </row>
    <row r="72" spans="6:19" x14ac:dyDescent="0.15">
      <c r="F72" s="7">
        <v>43272</v>
      </c>
      <c r="G72" s="9">
        <v>24.3</v>
      </c>
      <c r="H72" s="9">
        <v>92</v>
      </c>
      <c r="I72" s="9">
        <f t="shared" si="1"/>
        <v>75</v>
      </c>
      <c r="K72" s="12">
        <v>42907</v>
      </c>
      <c r="L72" s="8">
        <v>24.2</v>
      </c>
      <c r="M72" s="8">
        <v>92</v>
      </c>
      <c r="N72" s="8">
        <f t="shared" si="2"/>
        <v>74.8</v>
      </c>
      <c r="P72" s="7">
        <v>42542</v>
      </c>
      <c r="Q72" s="9">
        <v>25.7</v>
      </c>
      <c r="R72" s="9">
        <v>88</v>
      </c>
      <c r="S72" s="9">
        <f t="shared" si="3"/>
        <v>76.900000000000006</v>
      </c>
    </row>
    <row r="73" spans="6:19" x14ac:dyDescent="0.15">
      <c r="F73" s="7">
        <v>43273</v>
      </c>
      <c r="G73" s="10">
        <v>28.2</v>
      </c>
      <c r="H73" s="10">
        <v>81</v>
      </c>
      <c r="I73" s="10">
        <f t="shared" si="1"/>
        <v>80.2</v>
      </c>
      <c r="K73" s="12">
        <v>42908</v>
      </c>
      <c r="L73" s="9">
        <v>27.9</v>
      </c>
      <c r="M73" s="9">
        <v>76</v>
      </c>
      <c r="N73" s="9">
        <f t="shared" si="2"/>
        <v>79</v>
      </c>
      <c r="P73" s="7">
        <v>42543</v>
      </c>
      <c r="Q73" s="8">
        <v>23.4</v>
      </c>
      <c r="R73" s="8">
        <v>92</v>
      </c>
      <c r="S73" s="8">
        <f t="shared" si="3"/>
        <v>73.400000000000006</v>
      </c>
    </row>
    <row r="74" spans="6:19" x14ac:dyDescent="0.15">
      <c r="F74" s="7">
        <v>43274</v>
      </c>
      <c r="G74" s="8">
        <v>22.8</v>
      </c>
      <c r="H74" s="8">
        <v>91</v>
      </c>
      <c r="I74" s="8">
        <f t="shared" si="1"/>
        <v>72.3</v>
      </c>
      <c r="K74" s="12">
        <v>42909</v>
      </c>
      <c r="L74" s="10">
        <v>29.1</v>
      </c>
      <c r="M74" s="10">
        <v>78</v>
      </c>
      <c r="N74" s="10">
        <f t="shared" si="2"/>
        <v>81.2</v>
      </c>
      <c r="P74" s="7">
        <v>42544</v>
      </c>
      <c r="Q74" s="9">
        <v>26.5</v>
      </c>
      <c r="R74" s="9">
        <v>93</v>
      </c>
      <c r="S74" s="9">
        <f t="shared" si="3"/>
        <v>78.900000000000006</v>
      </c>
    </row>
    <row r="75" spans="6:19" x14ac:dyDescent="0.15">
      <c r="F75" s="7">
        <v>43275</v>
      </c>
      <c r="G75" s="9">
        <v>26.9</v>
      </c>
      <c r="H75" s="9">
        <v>91</v>
      </c>
      <c r="I75" s="9">
        <f t="shared" si="1"/>
        <v>79.3</v>
      </c>
      <c r="K75" s="12">
        <v>42910</v>
      </c>
      <c r="L75" s="10">
        <v>28.9</v>
      </c>
      <c r="M75" s="10">
        <v>79</v>
      </c>
      <c r="N75" s="10">
        <f t="shared" si="2"/>
        <v>81</v>
      </c>
      <c r="P75" s="7">
        <v>42545</v>
      </c>
      <c r="Q75" s="8">
        <v>24</v>
      </c>
      <c r="R75" s="8">
        <v>88</v>
      </c>
      <c r="S75" s="8">
        <f t="shared" si="3"/>
        <v>74.099999999999994</v>
      </c>
    </row>
    <row r="76" spans="6:19" x14ac:dyDescent="0.15">
      <c r="F76" s="7">
        <v>43276</v>
      </c>
      <c r="G76" s="10">
        <v>32.4</v>
      </c>
      <c r="H76" s="10">
        <v>71</v>
      </c>
      <c r="I76" s="10">
        <f t="shared" si="1"/>
        <v>85.2</v>
      </c>
      <c r="K76" s="12">
        <v>42911</v>
      </c>
      <c r="L76" s="9">
        <v>26.1</v>
      </c>
      <c r="M76" s="9">
        <v>88</v>
      </c>
      <c r="N76" s="9">
        <f t="shared" si="2"/>
        <v>77.599999999999994</v>
      </c>
      <c r="P76" s="7">
        <v>42546</v>
      </c>
      <c r="Q76" s="9">
        <v>26.4</v>
      </c>
      <c r="R76" s="9">
        <v>91</v>
      </c>
      <c r="S76" s="9">
        <f t="shared" si="3"/>
        <v>78.5</v>
      </c>
    </row>
    <row r="77" spans="6:19" x14ac:dyDescent="0.15">
      <c r="F77" s="13">
        <v>43277</v>
      </c>
      <c r="G77" s="10">
        <v>30.5</v>
      </c>
      <c r="H77" s="10">
        <v>74</v>
      </c>
      <c r="I77" s="10">
        <f t="shared" si="1"/>
        <v>82.8</v>
      </c>
      <c r="K77" s="12">
        <v>42912</v>
      </c>
      <c r="L77" s="9">
        <v>26.4</v>
      </c>
      <c r="M77" s="9">
        <v>78</v>
      </c>
      <c r="N77" s="9">
        <f t="shared" si="2"/>
        <v>76.900000000000006</v>
      </c>
      <c r="P77" s="7">
        <v>42547</v>
      </c>
      <c r="Q77" s="10">
        <v>28.9</v>
      </c>
      <c r="R77" s="10">
        <v>73</v>
      </c>
      <c r="S77" s="10">
        <f t="shared" si="3"/>
        <v>80.2</v>
      </c>
    </row>
    <row r="78" spans="6:19" x14ac:dyDescent="0.15">
      <c r="F78" s="13">
        <v>43278</v>
      </c>
      <c r="G78" s="10">
        <v>31.6</v>
      </c>
      <c r="H78" s="10">
        <v>76</v>
      </c>
      <c r="I78" s="10">
        <f t="shared" si="1"/>
        <v>84.8</v>
      </c>
      <c r="K78" s="14">
        <v>42913</v>
      </c>
      <c r="L78" s="8">
        <v>24.7</v>
      </c>
      <c r="M78" s="8">
        <v>85</v>
      </c>
      <c r="N78" s="8">
        <f t="shared" si="2"/>
        <v>74.900000000000006</v>
      </c>
      <c r="P78" s="7">
        <v>42548</v>
      </c>
      <c r="Q78" s="9">
        <v>27.7</v>
      </c>
      <c r="R78" s="9">
        <v>73</v>
      </c>
      <c r="S78" s="9">
        <f t="shared" si="3"/>
        <v>78.3</v>
      </c>
    </row>
    <row r="79" spans="6:19" x14ac:dyDescent="0.15">
      <c r="F79" s="13">
        <v>43279</v>
      </c>
      <c r="G79" s="10">
        <v>31.4</v>
      </c>
      <c r="H79" s="10">
        <v>82</v>
      </c>
      <c r="I79" s="10">
        <f t="shared" si="1"/>
        <v>85.5</v>
      </c>
      <c r="K79" s="14">
        <v>42914</v>
      </c>
      <c r="L79" s="9">
        <v>24.8</v>
      </c>
      <c r="M79" s="9">
        <v>89</v>
      </c>
      <c r="N79" s="9">
        <f t="shared" si="2"/>
        <v>75.5</v>
      </c>
      <c r="P79" s="13">
        <v>42549</v>
      </c>
      <c r="Q79" s="8">
        <v>21.4</v>
      </c>
      <c r="R79" s="8">
        <v>95</v>
      </c>
      <c r="S79" s="8">
        <f t="shared" si="3"/>
        <v>70.2</v>
      </c>
    </row>
    <row r="80" spans="6:19" x14ac:dyDescent="0.15">
      <c r="F80" s="13">
        <v>43280</v>
      </c>
      <c r="G80" s="10">
        <v>31.8</v>
      </c>
      <c r="H80" s="10">
        <v>76</v>
      </c>
      <c r="I80" s="10">
        <f t="shared" si="1"/>
        <v>85.1</v>
      </c>
      <c r="K80" s="14">
        <v>42915</v>
      </c>
      <c r="L80" s="10">
        <v>30.1</v>
      </c>
      <c r="M80" s="10">
        <v>80</v>
      </c>
      <c r="N80" s="10">
        <f t="shared" si="2"/>
        <v>83.1</v>
      </c>
      <c r="P80" s="13">
        <v>42550</v>
      </c>
      <c r="Q80" s="9">
        <v>24.7</v>
      </c>
      <c r="R80" s="9">
        <v>86</v>
      </c>
      <c r="S80" s="9">
        <f t="shared" si="3"/>
        <v>75</v>
      </c>
    </row>
    <row r="81" spans="6:19" x14ac:dyDescent="0.15">
      <c r="F81" s="13">
        <v>43281</v>
      </c>
      <c r="G81" s="10">
        <v>32.1</v>
      </c>
      <c r="H81" s="10">
        <v>75</v>
      </c>
      <c r="I81" s="10">
        <f t="shared" si="1"/>
        <v>85.4</v>
      </c>
      <c r="K81" s="14">
        <v>42916</v>
      </c>
      <c r="L81" s="9">
        <v>26.5</v>
      </c>
      <c r="M81" s="9">
        <v>89</v>
      </c>
      <c r="N81" s="9">
        <f t="shared" si="2"/>
        <v>78.400000000000006</v>
      </c>
      <c r="P81" s="13">
        <v>42551</v>
      </c>
      <c r="Q81" s="9">
        <v>27.4</v>
      </c>
      <c r="R81" s="9">
        <v>85</v>
      </c>
      <c r="S81" s="9">
        <f t="shared" si="3"/>
        <v>79.400000000000006</v>
      </c>
    </row>
    <row r="82" spans="6:19" x14ac:dyDescent="0.15">
      <c r="F82" s="13">
        <v>43282</v>
      </c>
      <c r="G82" s="10">
        <v>32.299999999999997</v>
      </c>
      <c r="H82" s="10">
        <v>75</v>
      </c>
      <c r="I82" s="10">
        <f t="shared" si="1"/>
        <v>85.7</v>
      </c>
      <c r="K82" s="14">
        <v>42917</v>
      </c>
      <c r="L82" s="9">
        <v>25.3</v>
      </c>
      <c r="M82" s="9">
        <v>96</v>
      </c>
      <c r="N82" s="9">
        <f t="shared" si="2"/>
        <v>77.099999999999994</v>
      </c>
      <c r="P82" s="13">
        <v>42552</v>
      </c>
      <c r="Q82" s="10">
        <v>29.3</v>
      </c>
      <c r="R82" s="10">
        <v>82</v>
      </c>
      <c r="S82" s="10">
        <f t="shared" si="3"/>
        <v>82.1</v>
      </c>
    </row>
    <row r="83" spans="6:19" x14ac:dyDescent="0.15">
      <c r="F83" s="13">
        <v>43283</v>
      </c>
      <c r="G83" s="10">
        <v>33.1</v>
      </c>
      <c r="H83" s="10">
        <v>76</v>
      </c>
      <c r="I83" s="10">
        <f t="shared" si="1"/>
        <v>87.1</v>
      </c>
      <c r="K83" s="14">
        <v>42918</v>
      </c>
      <c r="L83" s="10">
        <v>32.700000000000003</v>
      </c>
      <c r="M83" s="10">
        <v>81</v>
      </c>
      <c r="N83" s="10">
        <f t="shared" si="2"/>
        <v>87.4</v>
      </c>
      <c r="P83" s="13">
        <v>42553</v>
      </c>
      <c r="Q83" s="10">
        <v>30.3</v>
      </c>
      <c r="R83" s="10">
        <v>82</v>
      </c>
      <c r="S83" s="10">
        <f t="shared" si="3"/>
        <v>83.7</v>
      </c>
    </row>
    <row r="84" spans="6:19" x14ac:dyDescent="0.15">
      <c r="F84" s="13">
        <v>43284</v>
      </c>
      <c r="G84" s="10">
        <v>32.1</v>
      </c>
      <c r="H84" s="10">
        <v>75</v>
      </c>
      <c r="I84" s="10">
        <f t="shared" si="1"/>
        <v>85.4</v>
      </c>
      <c r="K84" s="14">
        <v>42919</v>
      </c>
      <c r="L84" s="10">
        <v>32.4</v>
      </c>
      <c r="M84" s="10">
        <v>76</v>
      </c>
      <c r="N84" s="10">
        <f t="shared" si="2"/>
        <v>86.1</v>
      </c>
      <c r="P84" s="13">
        <v>42554</v>
      </c>
      <c r="Q84" s="10">
        <v>34.6</v>
      </c>
      <c r="R84" s="10">
        <v>76</v>
      </c>
      <c r="S84" s="10">
        <f t="shared" si="3"/>
        <v>89.5</v>
      </c>
    </row>
    <row r="85" spans="6:19" x14ac:dyDescent="0.15">
      <c r="F85" s="13">
        <v>43285</v>
      </c>
      <c r="G85" s="10">
        <v>30.7</v>
      </c>
      <c r="H85" s="10">
        <v>77</v>
      </c>
      <c r="I85" s="10">
        <f t="shared" si="1"/>
        <v>83.6</v>
      </c>
      <c r="K85" s="14">
        <v>42920</v>
      </c>
      <c r="L85" s="10">
        <v>27.5</v>
      </c>
      <c r="M85" s="10">
        <v>91</v>
      </c>
      <c r="N85" s="10">
        <f t="shared" si="2"/>
        <v>80.3</v>
      </c>
      <c r="P85" s="13">
        <v>42555</v>
      </c>
      <c r="Q85" s="10">
        <v>31.4</v>
      </c>
      <c r="R85" s="10">
        <v>78</v>
      </c>
      <c r="S85" s="10">
        <f t="shared" si="3"/>
        <v>84.8</v>
      </c>
    </row>
    <row r="86" spans="6:19" x14ac:dyDescent="0.15">
      <c r="F86" s="13">
        <v>43286</v>
      </c>
      <c r="G86" s="10">
        <v>28.5</v>
      </c>
      <c r="H86" s="10">
        <v>84</v>
      </c>
      <c r="I86" s="10">
        <f t="shared" ref="I86:I149" si="4">ROUND(0.81*$G86+0.01*$H86*(0.99*$G86-14.3)+46.3,1)</f>
        <v>81.099999999999994</v>
      </c>
      <c r="K86" s="14">
        <v>42921</v>
      </c>
      <c r="L86" s="10">
        <v>32</v>
      </c>
      <c r="M86" s="10">
        <v>84</v>
      </c>
      <c r="N86" s="10">
        <f t="shared" ref="N86:N149" si="5">ROUND(0.81*$L86+0.01*$M86*(0.99*$L86-14.3)+46.3,1)</f>
        <v>86.8</v>
      </c>
      <c r="P86" s="13">
        <v>42556</v>
      </c>
      <c r="Q86" s="9">
        <v>23.5</v>
      </c>
      <c r="R86" s="9">
        <v>83</v>
      </c>
      <c r="S86" s="9">
        <f t="shared" ref="S86:S149" si="6">ROUND(0.81*$Q86+0.01*$R86*(0.99*$Q86-14.3)+46.3,1)</f>
        <v>72.8</v>
      </c>
    </row>
    <row r="87" spans="6:19" x14ac:dyDescent="0.15">
      <c r="F87" s="13">
        <v>43287</v>
      </c>
      <c r="G87" s="9">
        <v>25.2</v>
      </c>
      <c r="H87" s="9">
        <v>96</v>
      </c>
      <c r="I87" s="9">
        <f t="shared" si="4"/>
        <v>76.900000000000006</v>
      </c>
      <c r="K87" s="14">
        <v>42922</v>
      </c>
      <c r="L87" s="10">
        <v>28.8</v>
      </c>
      <c r="M87" s="10">
        <v>82</v>
      </c>
      <c r="N87" s="10">
        <f t="shared" si="5"/>
        <v>81.3</v>
      </c>
      <c r="P87" s="13">
        <v>42557</v>
      </c>
      <c r="Q87" s="9">
        <v>26.2</v>
      </c>
      <c r="R87" s="9">
        <v>86</v>
      </c>
      <c r="S87" s="9">
        <f t="shared" si="6"/>
        <v>77.5</v>
      </c>
    </row>
    <row r="88" spans="6:19" x14ac:dyDescent="0.15">
      <c r="F88" s="13">
        <v>43288</v>
      </c>
      <c r="G88" s="10">
        <v>29.8</v>
      </c>
      <c r="H88" s="10">
        <v>85</v>
      </c>
      <c r="I88" s="10">
        <f t="shared" si="4"/>
        <v>83.4</v>
      </c>
      <c r="K88" s="14">
        <v>42923</v>
      </c>
      <c r="L88" s="10">
        <v>31.5</v>
      </c>
      <c r="M88" s="10">
        <v>80</v>
      </c>
      <c r="N88" s="10">
        <f t="shared" si="5"/>
        <v>85.3</v>
      </c>
      <c r="P88" s="13">
        <v>42558</v>
      </c>
      <c r="Q88" s="10">
        <v>32.200000000000003</v>
      </c>
      <c r="R88" s="10">
        <v>82</v>
      </c>
      <c r="S88" s="10">
        <f t="shared" si="6"/>
        <v>86.8</v>
      </c>
    </row>
    <row r="89" spans="6:19" x14ac:dyDescent="0.15">
      <c r="F89" s="13">
        <v>43289</v>
      </c>
      <c r="G89" s="10">
        <v>32.9</v>
      </c>
      <c r="H89" s="10">
        <v>77</v>
      </c>
      <c r="I89" s="10">
        <f t="shared" si="4"/>
        <v>87</v>
      </c>
      <c r="K89" s="14">
        <v>42924</v>
      </c>
      <c r="L89" s="10">
        <v>32.6</v>
      </c>
      <c r="M89" s="10">
        <v>76</v>
      </c>
      <c r="N89" s="10">
        <f t="shared" si="5"/>
        <v>86.4</v>
      </c>
      <c r="P89" s="13">
        <v>42559</v>
      </c>
      <c r="Q89" s="10">
        <v>29.1</v>
      </c>
      <c r="R89" s="10">
        <v>79</v>
      </c>
      <c r="S89" s="10">
        <f t="shared" si="6"/>
        <v>81.3</v>
      </c>
    </row>
    <row r="90" spans="6:19" x14ac:dyDescent="0.15">
      <c r="F90" s="13">
        <v>43290</v>
      </c>
      <c r="G90" s="10">
        <v>32.200000000000003</v>
      </c>
      <c r="H90" s="10">
        <v>84</v>
      </c>
      <c r="I90" s="10">
        <f t="shared" si="4"/>
        <v>87.1</v>
      </c>
      <c r="K90" s="14">
        <v>42925</v>
      </c>
      <c r="L90" s="10">
        <v>33.6</v>
      </c>
      <c r="M90" s="10">
        <v>74</v>
      </c>
      <c r="N90" s="10">
        <f t="shared" si="5"/>
        <v>87.5</v>
      </c>
      <c r="P90" s="13">
        <v>42560</v>
      </c>
      <c r="Q90" s="9">
        <v>24.3</v>
      </c>
      <c r="R90" s="9">
        <v>92</v>
      </c>
      <c r="S90" s="9">
        <f t="shared" si="6"/>
        <v>75</v>
      </c>
    </row>
    <row r="91" spans="6:19" x14ac:dyDescent="0.15">
      <c r="F91" s="13">
        <v>43291</v>
      </c>
      <c r="G91" s="10">
        <v>33.299999999999997</v>
      </c>
      <c r="H91" s="10">
        <v>77</v>
      </c>
      <c r="I91" s="10">
        <f t="shared" si="4"/>
        <v>87.6</v>
      </c>
      <c r="K91" s="14">
        <v>42926</v>
      </c>
      <c r="L91" s="10">
        <v>33.1</v>
      </c>
      <c r="M91" s="10">
        <v>76</v>
      </c>
      <c r="N91" s="10">
        <f t="shared" si="5"/>
        <v>87.1</v>
      </c>
      <c r="P91" s="13">
        <v>42561</v>
      </c>
      <c r="Q91" s="10">
        <v>31.9</v>
      </c>
      <c r="R91" s="10">
        <v>78</v>
      </c>
      <c r="S91" s="10">
        <f t="shared" si="6"/>
        <v>85.6</v>
      </c>
    </row>
    <row r="92" spans="6:19" x14ac:dyDescent="0.15">
      <c r="F92" s="13">
        <v>43292</v>
      </c>
      <c r="G92" s="10">
        <v>33.1</v>
      </c>
      <c r="H92" s="10">
        <v>77</v>
      </c>
      <c r="I92" s="10">
        <f t="shared" si="4"/>
        <v>87.3</v>
      </c>
      <c r="K92" s="14">
        <v>42927</v>
      </c>
      <c r="L92" s="10">
        <v>32.9</v>
      </c>
      <c r="M92" s="10">
        <v>76</v>
      </c>
      <c r="N92" s="10">
        <f t="shared" si="5"/>
        <v>86.8</v>
      </c>
      <c r="P92" s="13">
        <v>42562</v>
      </c>
      <c r="Q92" s="10">
        <v>32.1</v>
      </c>
      <c r="R92" s="10">
        <v>75</v>
      </c>
      <c r="S92" s="10">
        <f t="shared" si="6"/>
        <v>85.4</v>
      </c>
    </row>
    <row r="93" spans="6:19" x14ac:dyDescent="0.15">
      <c r="F93" s="13">
        <v>43293</v>
      </c>
      <c r="G93" s="10">
        <v>29</v>
      </c>
      <c r="H93" s="10">
        <v>85</v>
      </c>
      <c r="I93" s="10">
        <f t="shared" si="4"/>
        <v>82</v>
      </c>
      <c r="K93" s="14">
        <v>42928</v>
      </c>
      <c r="L93" s="10">
        <v>32.9</v>
      </c>
      <c r="M93" s="10">
        <v>79</v>
      </c>
      <c r="N93" s="10">
        <f t="shared" si="5"/>
        <v>87.4</v>
      </c>
      <c r="P93" s="13">
        <v>42563</v>
      </c>
      <c r="Q93" s="10">
        <v>29</v>
      </c>
      <c r="R93" s="10">
        <v>80</v>
      </c>
      <c r="S93" s="10">
        <f t="shared" si="6"/>
        <v>81.3</v>
      </c>
    </row>
    <row r="94" spans="6:19" x14ac:dyDescent="0.15">
      <c r="F94" s="13">
        <v>43294</v>
      </c>
      <c r="G94" s="10">
        <v>33.799999999999997</v>
      </c>
      <c r="H94" s="10">
        <v>79</v>
      </c>
      <c r="I94" s="10">
        <f t="shared" si="4"/>
        <v>88.8</v>
      </c>
      <c r="K94" s="14">
        <v>42929</v>
      </c>
      <c r="L94" s="10">
        <v>32.5</v>
      </c>
      <c r="M94" s="10">
        <v>79</v>
      </c>
      <c r="N94" s="10">
        <f t="shared" si="5"/>
        <v>86.7</v>
      </c>
      <c r="P94" s="13">
        <v>42564</v>
      </c>
      <c r="Q94" s="9">
        <v>26.8</v>
      </c>
      <c r="R94" s="9">
        <v>91</v>
      </c>
      <c r="S94" s="9">
        <f t="shared" si="6"/>
        <v>79.099999999999994</v>
      </c>
    </row>
    <row r="95" spans="6:19" x14ac:dyDescent="0.15">
      <c r="F95" s="13">
        <v>43295</v>
      </c>
      <c r="G95" s="10">
        <v>33.700000000000003</v>
      </c>
      <c r="H95" s="10">
        <v>78</v>
      </c>
      <c r="I95" s="10">
        <f t="shared" si="4"/>
        <v>88.5</v>
      </c>
      <c r="K95" s="14">
        <v>42930</v>
      </c>
      <c r="L95" s="10">
        <v>34</v>
      </c>
      <c r="M95" s="10">
        <v>69</v>
      </c>
      <c r="N95" s="10">
        <f t="shared" si="5"/>
        <v>87.2</v>
      </c>
      <c r="P95" s="13">
        <v>42565</v>
      </c>
      <c r="Q95" s="10">
        <v>31.8</v>
      </c>
      <c r="R95" s="10">
        <v>88</v>
      </c>
      <c r="S95" s="10">
        <f t="shared" si="6"/>
        <v>87.2</v>
      </c>
    </row>
    <row r="96" spans="6:19" x14ac:dyDescent="0.15">
      <c r="F96" s="13">
        <v>43296</v>
      </c>
      <c r="G96" s="10">
        <v>35.1</v>
      </c>
      <c r="H96" s="10">
        <v>74</v>
      </c>
      <c r="I96" s="10">
        <f t="shared" si="4"/>
        <v>89.9</v>
      </c>
      <c r="K96" s="14">
        <v>42931</v>
      </c>
      <c r="L96" s="10">
        <v>34.6</v>
      </c>
      <c r="M96" s="10">
        <v>74</v>
      </c>
      <c r="N96" s="10">
        <f t="shared" si="5"/>
        <v>89.1</v>
      </c>
      <c r="P96" s="13">
        <v>42566</v>
      </c>
      <c r="Q96" s="8">
        <v>22.8</v>
      </c>
      <c r="R96" s="8">
        <v>91</v>
      </c>
      <c r="S96" s="8">
        <f t="shared" si="6"/>
        <v>72.3</v>
      </c>
    </row>
    <row r="97" spans="6:19" x14ac:dyDescent="0.15">
      <c r="F97" s="13">
        <v>43297</v>
      </c>
      <c r="G97" s="10">
        <v>34.4</v>
      </c>
      <c r="H97" s="10">
        <v>79</v>
      </c>
      <c r="I97" s="10">
        <f t="shared" si="4"/>
        <v>89.8</v>
      </c>
      <c r="K97" s="14">
        <v>42932</v>
      </c>
      <c r="L97" s="10">
        <v>33.5</v>
      </c>
      <c r="M97" s="10">
        <v>76</v>
      </c>
      <c r="N97" s="10">
        <f t="shared" si="5"/>
        <v>87.8</v>
      </c>
      <c r="P97" s="13">
        <v>42567</v>
      </c>
      <c r="Q97" s="9">
        <v>26.3</v>
      </c>
      <c r="R97" s="9">
        <v>80</v>
      </c>
      <c r="S97" s="9">
        <f t="shared" si="6"/>
        <v>77</v>
      </c>
    </row>
    <row r="98" spans="6:19" x14ac:dyDescent="0.15">
      <c r="F98" s="13">
        <v>43298</v>
      </c>
      <c r="G98" s="10">
        <v>34.799999999999997</v>
      </c>
      <c r="H98" s="10">
        <v>80</v>
      </c>
      <c r="I98" s="10">
        <f t="shared" si="4"/>
        <v>90.6</v>
      </c>
      <c r="K98" s="14">
        <v>42933</v>
      </c>
      <c r="L98" s="10">
        <v>34</v>
      </c>
      <c r="M98" s="10">
        <v>75</v>
      </c>
      <c r="N98" s="10">
        <f t="shared" si="5"/>
        <v>88.4</v>
      </c>
      <c r="P98" s="13">
        <v>42568</v>
      </c>
      <c r="Q98" s="10">
        <v>28.4</v>
      </c>
      <c r="R98" s="10">
        <v>86</v>
      </c>
      <c r="S98" s="10">
        <f t="shared" si="6"/>
        <v>81.2</v>
      </c>
    </row>
    <row r="99" spans="6:19" x14ac:dyDescent="0.15">
      <c r="F99" s="13">
        <v>43299</v>
      </c>
      <c r="G99" s="10">
        <v>34.4</v>
      </c>
      <c r="H99" s="10">
        <v>78</v>
      </c>
      <c r="I99" s="10">
        <f t="shared" si="4"/>
        <v>89.6</v>
      </c>
      <c r="K99" s="14">
        <v>42934</v>
      </c>
      <c r="L99" s="10">
        <v>29.6</v>
      </c>
      <c r="M99" s="10">
        <v>80</v>
      </c>
      <c r="N99" s="10">
        <f t="shared" si="5"/>
        <v>82.3</v>
      </c>
      <c r="P99" s="13">
        <v>42569</v>
      </c>
      <c r="Q99" s="10">
        <v>31.5</v>
      </c>
      <c r="R99" s="10">
        <v>80</v>
      </c>
      <c r="S99" s="10">
        <f t="shared" si="6"/>
        <v>85.3</v>
      </c>
    </row>
    <row r="100" spans="6:19" x14ac:dyDescent="0.15">
      <c r="F100" s="13">
        <v>43300</v>
      </c>
      <c r="G100" s="10">
        <v>34.299999999999997</v>
      </c>
      <c r="H100" s="10">
        <v>76</v>
      </c>
      <c r="I100" s="10">
        <f t="shared" si="4"/>
        <v>89</v>
      </c>
      <c r="K100" s="14">
        <v>42935</v>
      </c>
      <c r="L100" s="10">
        <v>30.4</v>
      </c>
      <c r="M100" s="10">
        <v>82</v>
      </c>
      <c r="N100" s="10">
        <f t="shared" si="5"/>
        <v>83.9</v>
      </c>
      <c r="P100" s="13">
        <v>42570</v>
      </c>
      <c r="Q100" s="10">
        <v>31.2</v>
      </c>
      <c r="R100" s="10">
        <v>73</v>
      </c>
      <c r="S100" s="10">
        <f t="shared" si="6"/>
        <v>83.7</v>
      </c>
    </row>
    <row r="101" spans="6:19" x14ac:dyDescent="0.15">
      <c r="F101" s="13">
        <v>43301</v>
      </c>
      <c r="G101" s="10">
        <v>34.4</v>
      </c>
      <c r="H101" s="10">
        <v>77</v>
      </c>
      <c r="I101" s="10">
        <f t="shared" si="4"/>
        <v>89.4</v>
      </c>
      <c r="K101" s="14">
        <v>42936</v>
      </c>
      <c r="L101" s="10">
        <v>33.700000000000003</v>
      </c>
      <c r="M101" s="10">
        <v>77</v>
      </c>
      <c r="N101" s="10">
        <f t="shared" si="5"/>
        <v>88.3</v>
      </c>
      <c r="P101" s="13">
        <v>42571</v>
      </c>
      <c r="Q101" s="10">
        <v>28.6</v>
      </c>
      <c r="R101" s="10">
        <v>78</v>
      </c>
      <c r="S101" s="10">
        <f t="shared" si="6"/>
        <v>80.400000000000006</v>
      </c>
    </row>
    <row r="102" spans="6:19" x14ac:dyDescent="0.15">
      <c r="F102" s="13">
        <v>43302</v>
      </c>
      <c r="G102" s="10">
        <v>35.4</v>
      </c>
      <c r="H102" s="10">
        <v>77</v>
      </c>
      <c r="I102" s="10">
        <f t="shared" si="4"/>
        <v>90.9</v>
      </c>
      <c r="K102" s="14">
        <v>42937</v>
      </c>
      <c r="L102" s="10">
        <v>34.6</v>
      </c>
      <c r="M102" s="10">
        <v>77</v>
      </c>
      <c r="N102" s="10">
        <f t="shared" si="5"/>
        <v>89.7</v>
      </c>
      <c r="P102" s="13">
        <v>42572</v>
      </c>
      <c r="Q102" s="8">
        <v>22.3</v>
      </c>
      <c r="R102" s="8">
        <v>94</v>
      </c>
      <c r="S102" s="8">
        <f t="shared" si="6"/>
        <v>71.7</v>
      </c>
    </row>
    <row r="103" spans="6:19" x14ac:dyDescent="0.15">
      <c r="F103" s="13">
        <v>43303</v>
      </c>
      <c r="G103" s="10">
        <v>35.799999999999997</v>
      </c>
      <c r="H103" s="10">
        <v>77</v>
      </c>
      <c r="I103" s="10">
        <f t="shared" si="4"/>
        <v>91.6</v>
      </c>
      <c r="K103" s="14">
        <v>42938</v>
      </c>
      <c r="L103" s="10">
        <v>33.700000000000003</v>
      </c>
      <c r="M103" s="10">
        <v>74</v>
      </c>
      <c r="N103" s="10">
        <f t="shared" si="5"/>
        <v>87.7</v>
      </c>
      <c r="P103" s="13">
        <v>42573</v>
      </c>
      <c r="Q103" s="8">
        <v>23.4</v>
      </c>
      <c r="R103" s="8">
        <v>80</v>
      </c>
      <c r="S103" s="8">
        <f t="shared" si="6"/>
        <v>72.3</v>
      </c>
    </row>
    <row r="104" spans="6:19" x14ac:dyDescent="0.15">
      <c r="F104" s="13">
        <v>43304</v>
      </c>
      <c r="G104" s="10">
        <v>36.700000000000003</v>
      </c>
      <c r="H104" s="10">
        <v>73</v>
      </c>
      <c r="I104" s="10">
        <f t="shared" si="4"/>
        <v>92.1</v>
      </c>
      <c r="K104" s="14">
        <v>42939</v>
      </c>
      <c r="L104" s="10">
        <v>28.6</v>
      </c>
      <c r="M104" s="10">
        <v>83</v>
      </c>
      <c r="N104" s="10">
        <f t="shared" si="5"/>
        <v>81.099999999999994</v>
      </c>
      <c r="P104" s="13">
        <v>42574</v>
      </c>
      <c r="Q104" s="8">
        <v>25.1</v>
      </c>
      <c r="R104" s="8">
        <v>74</v>
      </c>
      <c r="S104" s="8">
        <f t="shared" si="6"/>
        <v>74.400000000000006</v>
      </c>
    </row>
    <row r="105" spans="6:19" x14ac:dyDescent="0.15">
      <c r="F105" s="13">
        <v>43305</v>
      </c>
      <c r="G105" s="10">
        <v>34</v>
      </c>
      <c r="H105" s="10">
        <v>83</v>
      </c>
      <c r="I105" s="10">
        <f t="shared" si="4"/>
        <v>89.9</v>
      </c>
      <c r="K105" s="14">
        <v>42940</v>
      </c>
      <c r="L105" s="10">
        <v>31.6</v>
      </c>
      <c r="M105" s="10">
        <v>81</v>
      </c>
      <c r="N105" s="10">
        <f t="shared" si="5"/>
        <v>85.7</v>
      </c>
      <c r="P105" s="13">
        <v>42575</v>
      </c>
      <c r="Q105" s="9">
        <v>27.2</v>
      </c>
      <c r="R105" s="9">
        <v>80</v>
      </c>
      <c r="S105" s="9">
        <f t="shared" si="6"/>
        <v>78.400000000000006</v>
      </c>
    </row>
    <row r="106" spans="6:19" x14ac:dyDescent="0.15">
      <c r="F106" s="13">
        <v>43306</v>
      </c>
      <c r="G106" s="10">
        <v>30.4</v>
      </c>
      <c r="H106" s="10">
        <v>81</v>
      </c>
      <c r="I106" s="10">
        <f t="shared" si="4"/>
        <v>83.7</v>
      </c>
      <c r="K106" s="14">
        <v>42941</v>
      </c>
      <c r="L106" s="10">
        <v>31.4</v>
      </c>
      <c r="M106" s="10">
        <v>83</v>
      </c>
      <c r="N106" s="10">
        <f t="shared" si="5"/>
        <v>85.7</v>
      </c>
      <c r="P106" s="13">
        <v>42576</v>
      </c>
      <c r="Q106" s="9">
        <v>28.1</v>
      </c>
      <c r="R106" s="9">
        <v>80</v>
      </c>
      <c r="S106" s="9">
        <f t="shared" si="6"/>
        <v>79.900000000000006</v>
      </c>
    </row>
    <row r="107" spans="6:19" x14ac:dyDescent="0.15">
      <c r="F107" s="13">
        <v>43307</v>
      </c>
      <c r="G107" s="10">
        <v>28.8</v>
      </c>
      <c r="H107" s="10">
        <v>73</v>
      </c>
      <c r="I107" s="10">
        <f t="shared" si="4"/>
        <v>80</v>
      </c>
      <c r="K107" s="14">
        <v>42942</v>
      </c>
      <c r="L107" s="9">
        <v>25.1</v>
      </c>
      <c r="M107" s="9">
        <v>89</v>
      </c>
      <c r="N107" s="9">
        <f t="shared" si="5"/>
        <v>76</v>
      </c>
      <c r="P107" s="13">
        <v>42577</v>
      </c>
      <c r="Q107" s="9">
        <v>25</v>
      </c>
      <c r="R107" s="9">
        <v>89</v>
      </c>
      <c r="S107" s="9">
        <f t="shared" si="6"/>
        <v>75.900000000000006</v>
      </c>
    </row>
    <row r="108" spans="6:19" x14ac:dyDescent="0.15">
      <c r="F108" s="13">
        <v>43308</v>
      </c>
      <c r="G108" s="9">
        <v>27.4</v>
      </c>
      <c r="H108" s="9">
        <v>75</v>
      </c>
      <c r="I108" s="9">
        <f t="shared" si="4"/>
        <v>78.099999999999994</v>
      </c>
      <c r="K108" s="14">
        <v>42943</v>
      </c>
      <c r="L108" s="8">
        <v>24.2</v>
      </c>
      <c r="M108" s="8">
        <v>87</v>
      </c>
      <c r="N108" s="8">
        <f t="shared" si="5"/>
        <v>74.3</v>
      </c>
      <c r="P108" s="13">
        <v>42578</v>
      </c>
      <c r="Q108" s="9">
        <v>27.4</v>
      </c>
      <c r="R108" s="9">
        <v>83</v>
      </c>
      <c r="S108" s="9">
        <f t="shared" si="6"/>
        <v>79.099999999999994</v>
      </c>
    </row>
    <row r="109" spans="6:19" x14ac:dyDescent="0.15">
      <c r="F109" s="13">
        <v>43309</v>
      </c>
      <c r="G109" s="10">
        <v>28.7</v>
      </c>
      <c r="H109" s="10">
        <v>94</v>
      </c>
      <c r="I109" s="10">
        <f t="shared" si="4"/>
        <v>82.8</v>
      </c>
      <c r="K109" s="14">
        <v>42944</v>
      </c>
      <c r="L109" s="10">
        <v>31.2</v>
      </c>
      <c r="M109" s="10">
        <v>87</v>
      </c>
      <c r="N109" s="10">
        <f t="shared" si="5"/>
        <v>86</v>
      </c>
      <c r="P109" s="13">
        <v>42579</v>
      </c>
      <c r="Q109" s="10">
        <v>31.4</v>
      </c>
      <c r="R109" s="10">
        <v>77</v>
      </c>
      <c r="S109" s="10">
        <f t="shared" si="6"/>
        <v>84.7</v>
      </c>
    </row>
    <row r="110" spans="6:19" x14ac:dyDescent="0.15">
      <c r="F110" s="13">
        <v>43310</v>
      </c>
      <c r="G110" s="10">
        <v>32.5</v>
      </c>
      <c r="H110" s="10">
        <v>85</v>
      </c>
      <c r="I110" s="10">
        <f t="shared" si="4"/>
        <v>87.8</v>
      </c>
      <c r="K110" s="14">
        <v>42945</v>
      </c>
      <c r="L110" s="10">
        <v>30.1</v>
      </c>
      <c r="M110" s="10">
        <v>86</v>
      </c>
      <c r="N110" s="10">
        <f t="shared" si="5"/>
        <v>84</v>
      </c>
      <c r="P110" s="13">
        <v>42580</v>
      </c>
      <c r="Q110" s="10">
        <v>32.4</v>
      </c>
      <c r="R110" s="10">
        <v>75</v>
      </c>
      <c r="S110" s="10">
        <f t="shared" si="6"/>
        <v>85.9</v>
      </c>
    </row>
    <row r="111" spans="6:19" x14ac:dyDescent="0.15">
      <c r="F111" s="13">
        <v>43311</v>
      </c>
      <c r="G111" s="10">
        <v>31.4</v>
      </c>
      <c r="H111" s="10">
        <v>87</v>
      </c>
      <c r="I111" s="10">
        <f t="shared" si="4"/>
        <v>86.3</v>
      </c>
      <c r="K111" s="14">
        <v>42946</v>
      </c>
      <c r="L111" s="10">
        <v>28.6</v>
      </c>
      <c r="M111" s="10">
        <v>81</v>
      </c>
      <c r="N111" s="10">
        <f t="shared" si="5"/>
        <v>80.8</v>
      </c>
      <c r="P111" s="13">
        <v>42581</v>
      </c>
      <c r="Q111" s="10">
        <v>31.4</v>
      </c>
      <c r="R111" s="10">
        <v>78</v>
      </c>
      <c r="S111" s="10">
        <f t="shared" si="6"/>
        <v>84.8</v>
      </c>
    </row>
    <row r="112" spans="6:19" x14ac:dyDescent="0.15">
      <c r="F112" s="13">
        <v>43312</v>
      </c>
      <c r="G112" s="10">
        <v>33.799999999999997</v>
      </c>
      <c r="H112" s="10">
        <v>80</v>
      </c>
      <c r="I112" s="10">
        <f t="shared" si="4"/>
        <v>89</v>
      </c>
      <c r="K112" s="14">
        <v>42947</v>
      </c>
      <c r="L112" s="10">
        <v>32.799999999999997</v>
      </c>
      <c r="M112" s="10">
        <v>79</v>
      </c>
      <c r="N112" s="10">
        <f t="shared" si="5"/>
        <v>87.2</v>
      </c>
      <c r="P112" s="13">
        <v>42582</v>
      </c>
      <c r="Q112" s="10">
        <v>30.4</v>
      </c>
      <c r="R112" s="10">
        <v>81</v>
      </c>
      <c r="S112" s="10">
        <f t="shared" si="6"/>
        <v>83.7</v>
      </c>
    </row>
    <row r="113" spans="6:19" x14ac:dyDescent="0.15">
      <c r="F113" s="13">
        <v>43313</v>
      </c>
      <c r="G113" s="10">
        <v>36.299999999999997</v>
      </c>
      <c r="H113" s="10">
        <v>75</v>
      </c>
      <c r="I113" s="10">
        <f t="shared" si="4"/>
        <v>91.9</v>
      </c>
      <c r="K113" s="14">
        <v>42948</v>
      </c>
      <c r="L113" s="9">
        <v>26.7</v>
      </c>
      <c r="M113" s="9">
        <v>93</v>
      </c>
      <c r="N113" s="9">
        <f t="shared" si="5"/>
        <v>79.2</v>
      </c>
      <c r="P113" s="13">
        <v>42583</v>
      </c>
      <c r="Q113" s="10">
        <v>31.2</v>
      </c>
      <c r="R113" s="10">
        <v>80</v>
      </c>
      <c r="S113" s="10">
        <f t="shared" si="6"/>
        <v>84.8</v>
      </c>
    </row>
    <row r="114" spans="6:19" x14ac:dyDescent="0.15">
      <c r="F114" s="13">
        <v>43314</v>
      </c>
      <c r="G114" s="10">
        <v>34.700000000000003</v>
      </c>
      <c r="H114" s="10">
        <v>76</v>
      </c>
      <c r="I114" s="10">
        <f t="shared" si="4"/>
        <v>89.6</v>
      </c>
      <c r="K114" s="14">
        <v>42949</v>
      </c>
      <c r="L114" s="8">
        <v>24.8</v>
      </c>
      <c r="M114" s="8">
        <v>82</v>
      </c>
      <c r="N114" s="8">
        <f t="shared" si="5"/>
        <v>74.8</v>
      </c>
      <c r="P114" s="13">
        <v>42584</v>
      </c>
      <c r="Q114" s="10">
        <v>29.8</v>
      </c>
      <c r="R114" s="10">
        <v>86</v>
      </c>
      <c r="S114" s="10">
        <f t="shared" si="6"/>
        <v>83.5</v>
      </c>
    </row>
    <row r="115" spans="6:19" x14ac:dyDescent="0.15">
      <c r="F115" s="13">
        <v>43315</v>
      </c>
      <c r="G115" s="10">
        <v>33.200000000000003</v>
      </c>
      <c r="H115" s="10">
        <v>77</v>
      </c>
      <c r="I115" s="10">
        <f t="shared" si="4"/>
        <v>87.5</v>
      </c>
      <c r="K115" s="14">
        <v>42950</v>
      </c>
      <c r="L115" s="9">
        <v>27.7</v>
      </c>
      <c r="M115" s="9">
        <v>79</v>
      </c>
      <c r="N115" s="9">
        <f t="shared" si="5"/>
        <v>79.099999999999994</v>
      </c>
      <c r="P115" s="13">
        <v>42585</v>
      </c>
      <c r="Q115" s="10">
        <v>30.8</v>
      </c>
      <c r="R115" s="10">
        <v>87</v>
      </c>
      <c r="S115" s="10">
        <f t="shared" si="6"/>
        <v>85.3</v>
      </c>
    </row>
    <row r="116" spans="6:19" x14ac:dyDescent="0.15">
      <c r="F116" s="13">
        <v>43316</v>
      </c>
      <c r="G116" s="10">
        <v>33.6</v>
      </c>
      <c r="H116" s="10">
        <v>77</v>
      </c>
      <c r="I116" s="10">
        <f t="shared" si="4"/>
        <v>88.1</v>
      </c>
      <c r="K116" s="14">
        <v>42951</v>
      </c>
      <c r="L116" s="10">
        <v>28.4</v>
      </c>
      <c r="M116" s="10">
        <v>89</v>
      </c>
      <c r="N116" s="10">
        <f t="shared" si="5"/>
        <v>81.599999999999994</v>
      </c>
      <c r="P116" s="13">
        <v>42586</v>
      </c>
      <c r="Q116" s="10">
        <v>32.200000000000003</v>
      </c>
      <c r="R116" s="10">
        <v>82</v>
      </c>
      <c r="S116" s="10">
        <f t="shared" si="6"/>
        <v>86.8</v>
      </c>
    </row>
    <row r="117" spans="6:19" x14ac:dyDescent="0.15">
      <c r="F117" s="13">
        <v>43317</v>
      </c>
      <c r="G117" s="10">
        <v>35.4</v>
      </c>
      <c r="H117" s="10">
        <v>78</v>
      </c>
      <c r="I117" s="10">
        <f t="shared" si="4"/>
        <v>91.2</v>
      </c>
      <c r="K117" s="14">
        <v>42952</v>
      </c>
      <c r="L117" s="10">
        <v>30.3</v>
      </c>
      <c r="M117" s="10">
        <v>88</v>
      </c>
      <c r="N117" s="10">
        <f t="shared" si="5"/>
        <v>84.7</v>
      </c>
      <c r="P117" s="13">
        <v>42587</v>
      </c>
      <c r="Q117" s="10">
        <v>34</v>
      </c>
      <c r="R117" s="10">
        <v>76</v>
      </c>
      <c r="S117" s="10">
        <f t="shared" si="6"/>
        <v>88.6</v>
      </c>
    </row>
    <row r="118" spans="6:19" x14ac:dyDescent="0.15">
      <c r="F118" s="13">
        <v>43318</v>
      </c>
      <c r="G118" s="10">
        <v>29.9</v>
      </c>
      <c r="H118" s="10">
        <v>84</v>
      </c>
      <c r="I118" s="10">
        <f t="shared" si="4"/>
        <v>83.4</v>
      </c>
      <c r="K118" s="14">
        <v>42953</v>
      </c>
      <c r="L118" s="10">
        <v>31.7</v>
      </c>
      <c r="M118" s="10">
        <v>85</v>
      </c>
      <c r="N118" s="10">
        <f t="shared" si="5"/>
        <v>86.5</v>
      </c>
      <c r="P118" s="13">
        <v>42588</v>
      </c>
      <c r="Q118" s="10">
        <v>33.799999999999997</v>
      </c>
      <c r="R118" s="10">
        <v>78</v>
      </c>
      <c r="S118" s="10">
        <f t="shared" si="6"/>
        <v>88.6</v>
      </c>
    </row>
    <row r="119" spans="6:19" x14ac:dyDescent="0.15">
      <c r="F119" s="13">
        <v>43319</v>
      </c>
      <c r="G119" s="9">
        <v>26</v>
      </c>
      <c r="H119" s="9">
        <v>91</v>
      </c>
      <c r="I119" s="9">
        <f t="shared" si="4"/>
        <v>77.8</v>
      </c>
      <c r="K119" s="14">
        <v>42954</v>
      </c>
      <c r="L119" s="10">
        <v>34.299999999999997</v>
      </c>
      <c r="M119" s="10">
        <v>82</v>
      </c>
      <c r="N119" s="10">
        <f t="shared" si="5"/>
        <v>90.2</v>
      </c>
      <c r="P119" s="13">
        <v>42589</v>
      </c>
      <c r="Q119" s="10">
        <v>31.7</v>
      </c>
      <c r="R119" s="10">
        <v>76</v>
      </c>
      <c r="S119" s="10">
        <f t="shared" si="6"/>
        <v>85</v>
      </c>
    </row>
    <row r="120" spans="6:19" x14ac:dyDescent="0.15">
      <c r="F120" s="13">
        <v>43320</v>
      </c>
      <c r="G120" s="9">
        <v>26.2</v>
      </c>
      <c r="H120" s="9">
        <v>95</v>
      </c>
      <c r="I120" s="9">
        <f t="shared" si="4"/>
        <v>78.599999999999994</v>
      </c>
      <c r="K120" s="14">
        <v>42955</v>
      </c>
      <c r="L120" s="10">
        <v>32</v>
      </c>
      <c r="M120" s="10">
        <v>85</v>
      </c>
      <c r="N120" s="10">
        <f t="shared" si="5"/>
        <v>87</v>
      </c>
      <c r="P120" s="13">
        <v>42590</v>
      </c>
      <c r="Q120" s="10">
        <v>31.4</v>
      </c>
      <c r="R120" s="10">
        <v>71</v>
      </c>
      <c r="S120" s="10">
        <f t="shared" si="6"/>
        <v>83.7</v>
      </c>
    </row>
    <row r="121" spans="6:19" x14ac:dyDescent="0.15">
      <c r="F121" s="13">
        <v>43321</v>
      </c>
      <c r="G121" s="10">
        <v>31.1</v>
      </c>
      <c r="H121" s="10">
        <v>89</v>
      </c>
      <c r="I121" s="10">
        <f t="shared" si="4"/>
        <v>86.2</v>
      </c>
      <c r="K121" s="14">
        <v>42956</v>
      </c>
      <c r="L121" s="10">
        <v>35</v>
      </c>
      <c r="M121" s="10">
        <v>83</v>
      </c>
      <c r="N121" s="10">
        <f t="shared" si="5"/>
        <v>91.5</v>
      </c>
      <c r="P121" s="13">
        <v>42591</v>
      </c>
      <c r="Q121" s="10">
        <v>36</v>
      </c>
      <c r="R121" s="10">
        <v>62</v>
      </c>
      <c r="S121" s="10">
        <f t="shared" si="6"/>
        <v>88.7</v>
      </c>
    </row>
    <row r="122" spans="6:19" x14ac:dyDescent="0.15">
      <c r="F122" s="13">
        <v>43322</v>
      </c>
      <c r="G122" s="10">
        <v>33.799999999999997</v>
      </c>
      <c r="H122" s="10">
        <v>81</v>
      </c>
      <c r="I122" s="10">
        <f t="shared" si="4"/>
        <v>89.2</v>
      </c>
      <c r="K122" s="14">
        <v>42957</v>
      </c>
      <c r="L122" s="9">
        <v>25</v>
      </c>
      <c r="M122" s="9">
        <v>91</v>
      </c>
      <c r="N122" s="9">
        <f t="shared" si="5"/>
        <v>76.099999999999994</v>
      </c>
      <c r="P122" s="13">
        <v>42592</v>
      </c>
      <c r="Q122" s="10">
        <v>31</v>
      </c>
      <c r="R122" s="10">
        <v>68</v>
      </c>
      <c r="S122" s="10">
        <f t="shared" si="6"/>
        <v>82.6</v>
      </c>
    </row>
    <row r="123" spans="6:19" x14ac:dyDescent="0.15">
      <c r="F123" s="13">
        <v>43323</v>
      </c>
      <c r="G123" s="10">
        <v>33.299999999999997</v>
      </c>
      <c r="H123" s="10">
        <v>84</v>
      </c>
      <c r="I123" s="10">
        <f t="shared" si="4"/>
        <v>89</v>
      </c>
      <c r="K123" s="14">
        <v>42958</v>
      </c>
      <c r="L123" s="9">
        <v>25</v>
      </c>
      <c r="M123" s="9">
        <v>89</v>
      </c>
      <c r="N123" s="9">
        <f t="shared" si="5"/>
        <v>75.900000000000006</v>
      </c>
      <c r="P123" s="13">
        <v>42593</v>
      </c>
      <c r="Q123" s="9">
        <v>28.7</v>
      </c>
      <c r="R123" s="9">
        <v>72</v>
      </c>
      <c r="S123" s="9">
        <f t="shared" si="6"/>
        <v>79.7</v>
      </c>
    </row>
    <row r="124" spans="6:19" x14ac:dyDescent="0.15">
      <c r="F124" s="13">
        <v>43324</v>
      </c>
      <c r="G124" s="10">
        <v>29.4</v>
      </c>
      <c r="H124" s="10">
        <v>87</v>
      </c>
      <c r="I124" s="10">
        <f t="shared" si="4"/>
        <v>83</v>
      </c>
      <c r="K124" s="14">
        <v>42959</v>
      </c>
      <c r="L124" s="9">
        <v>26.9</v>
      </c>
      <c r="M124" s="9">
        <v>91</v>
      </c>
      <c r="N124" s="9">
        <f t="shared" si="5"/>
        <v>79.3</v>
      </c>
      <c r="P124" s="13">
        <v>42594</v>
      </c>
      <c r="Q124" s="10">
        <v>30.8</v>
      </c>
      <c r="R124" s="10">
        <v>72</v>
      </c>
      <c r="S124" s="10">
        <f t="shared" si="6"/>
        <v>82.9</v>
      </c>
    </row>
    <row r="125" spans="6:19" x14ac:dyDescent="0.15">
      <c r="F125" s="13">
        <v>43325</v>
      </c>
      <c r="G125" s="10">
        <v>33.1</v>
      </c>
      <c r="H125" s="10">
        <v>88</v>
      </c>
      <c r="I125" s="10">
        <f t="shared" si="4"/>
        <v>89.4</v>
      </c>
      <c r="K125" s="14">
        <v>42960</v>
      </c>
      <c r="L125" s="10">
        <v>29.9</v>
      </c>
      <c r="M125" s="10">
        <v>86</v>
      </c>
      <c r="N125" s="10">
        <f t="shared" si="5"/>
        <v>83.7</v>
      </c>
      <c r="P125" s="13">
        <v>42595</v>
      </c>
      <c r="Q125" s="10">
        <v>29.9</v>
      </c>
      <c r="R125" s="10">
        <v>72</v>
      </c>
      <c r="S125" s="10">
        <f t="shared" si="6"/>
        <v>81.5</v>
      </c>
    </row>
    <row r="126" spans="6:19" x14ac:dyDescent="0.15">
      <c r="F126" s="13">
        <v>43326</v>
      </c>
      <c r="G126" s="10">
        <v>33.799999999999997</v>
      </c>
      <c r="H126" s="10">
        <v>81</v>
      </c>
      <c r="I126" s="10">
        <f t="shared" si="4"/>
        <v>89.2</v>
      </c>
      <c r="K126" s="14">
        <v>42961</v>
      </c>
      <c r="L126" s="9">
        <v>24.7</v>
      </c>
      <c r="M126" s="9">
        <v>95</v>
      </c>
      <c r="N126" s="9">
        <f t="shared" si="5"/>
        <v>76</v>
      </c>
      <c r="P126" s="13">
        <v>42596</v>
      </c>
      <c r="Q126" s="9">
        <v>28.8</v>
      </c>
      <c r="R126" s="9">
        <v>72</v>
      </c>
      <c r="S126" s="9">
        <f t="shared" si="6"/>
        <v>79.900000000000006</v>
      </c>
    </row>
    <row r="127" spans="6:19" x14ac:dyDescent="0.15">
      <c r="F127" s="13">
        <v>43327</v>
      </c>
      <c r="G127" s="10">
        <v>33.1</v>
      </c>
      <c r="H127" s="10">
        <v>77</v>
      </c>
      <c r="I127" s="10">
        <f t="shared" si="4"/>
        <v>87.3</v>
      </c>
      <c r="K127" s="14">
        <v>42962</v>
      </c>
      <c r="L127" s="8">
        <v>23.9</v>
      </c>
      <c r="M127" s="8">
        <v>98</v>
      </c>
      <c r="N127" s="8">
        <f t="shared" si="5"/>
        <v>74.8</v>
      </c>
      <c r="P127" s="13">
        <v>42597</v>
      </c>
      <c r="Q127" s="10">
        <v>30.2</v>
      </c>
      <c r="R127" s="10">
        <v>74</v>
      </c>
      <c r="S127" s="10">
        <f t="shared" si="6"/>
        <v>82.3</v>
      </c>
    </row>
    <row r="128" spans="6:19" x14ac:dyDescent="0.15">
      <c r="F128" s="13">
        <v>43328</v>
      </c>
      <c r="G128" s="10">
        <v>31.8</v>
      </c>
      <c r="H128" s="10">
        <v>77</v>
      </c>
      <c r="I128" s="10">
        <f t="shared" si="4"/>
        <v>85.3</v>
      </c>
      <c r="K128" s="14">
        <v>42963</v>
      </c>
      <c r="L128" s="8">
        <v>23.2</v>
      </c>
      <c r="M128" s="8">
        <v>96</v>
      </c>
      <c r="N128" s="8">
        <f t="shared" si="5"/>
        <v>73.400000000000006</v>
      </c>
      <c r="P128" s="13">
        <v>42598</v>
      </c>
      <c r="Q128" s="10">
        <v>31.9</v>
      </c>
      <c r="R128" s="10">
        <v>84</v>
      </c>
      <c r="S128" s="10">
        <f t="shared" si="6"/>
        <v>86.7</v>
      </c>
    </row>
    <row r="129" spans="6:19" x14ac:dyDescent="0.15">
      <c r="F129" s="13">
        <v>43329</v>
      </c>
      <c r="G129" s="9">
        <v>29.3</v>
      </c>
      <c r="H129" s="9">
        <v>58</v>
      </c>
      <c r="I129" s="9">
        <f t="shared" si="4"/>
        <v>78.599999999999994</v>
      </c>
      <c r="K129" s="14">
        <v>42964</v>
      </c>
      <c r="L129" s="10">
        <v>27.9</v>
      </c>
      <c r="M129" s="10">
        <v>88</v>
      </c>
      <c r="N129" s="10">
        <f t="shared" si="5"/>
        <v>80.599999999999994</v>
      </c>
      <c r="P129" s="13">
        <v>42599</v>
      </c>
      <c r="Q129" s="10">
        <v>34</v>
      </c>
      <c r="R129" s="10">
        <v>78</v>
      </c>
      <c r="S129" s="10">
        <f t="shared" si="6"/>
        <v>88.9</v>
      </c>
    </row>
    <row r="130" spans="6:19" x14ac:dyDescent="0.15">
      <c r="F130" s="13">
        <v>43330</v>
      </c>
      <c r="G130" s="9">
        <v>26.8</v>
      </c>
      <c r="H130" s="9">
        <v>67</v>
      </c>
      <c r="I130" s="9">
        <f t="shared" si="4"/>
        <v>76.2</v>
      </c>
      <c r="K130" s="14">
        <v>42965</v>
      </c>
      <c r="L130" s="10">
        <v>29.5</v>
      </c>
      <c r="M130" s="10">
        <v>87</v>
      </c>
      <c r="N130" s="10">
        <f t="shared" si="5"/>
        <v>83.2</v>
      </c>
      <c r="P130" s="13">
        <v>42600</v>
      </c>
      <c r="Q130" s="10">
        <v>30.7</v>
      </c>
      <c r="R130" s="10">
        <v>90</v>
      </c>
      <c r="S130" s="10">
        <f t="shared" si="6"/>
        <v>85.7</v>
      </c>
    </row>
    <row r="131" spans="6:19" x14ac:dyDescent="0.15">
      <c r="F131" s="13">
        <v>43331</v>
      </c>
      <c r="G131" s="9">
        <v>28.2</v>
      </c>
      <c r="H131" s="9">
        <v>75</v>
      </c>
      <c r="I131" s="9">
        <f t="shared" si="4"/>
        <v>79.400000000000006</v>
      </c>
      <c r="K131" s="14">
        <v>42966</v>
      </c>
      <c r="L131" s="9">
        <v>26.4</v>
      </c>
      <c r="M131" s="9">
        <v>93</v>
      </c>
      <c r="N131" s="9">
        <f t="shared" si="5"/>
        <v>78.7</v>
      </c>
      <c r="P131" s="13">
        <v>42601</v>
      </c>
      <c r="Q131" s="10">
        <v>30.5</v>
      </c>
      <c r="R131" s="10">
        <v>84</v>
      </c>
      <c r="S131" s="10">
        <f t="shared" si="6"/>
        <v>84.4</v>
      </c>
    </row>
    <row r="132" spans="6:19" x14ac:dyDescent="0.15">
      <c r="F132" s="13">
        <v>43332</v>
      </c>
      <c r="G132" s="9">
        <v>26.6</v>
      </c>
      <c r="H132" s="9">
        <v>83</v>
      </c>
      <c r="I132" s="9">
        <f t="shared" si="4"/>
        <v>77.8</v>
      </c>
      <c r="K132" s="14">
        <v>42967</v>
      </c>
      <c r="L132" s="10">
        <v>28</v>
      </c>
      <c r="M132" s="10">
        <v>87</v>
      </c>
      <c r="N132" s="10">
        <f t="shared" si="5"/>
        <v>80.7</v>
      </c>
      <c r="P132" s="13">
        <v>42602</v>
      </c>
      <c r="Q132" s="10">
        <v>29.7</v>
      </c>
      <c r="R132" s="10">
        <v>91</v>
      </c>
      <c r="S132" s="10">
        <f t="shared" si="6"/>
        <v>84.1</v>
      </c>
    </row>
    <row r="133" spans="6:19" x14ac:dyDescent="0.15">
      <c r="F133" s="13">
        <v>43333</v>
      </c>
      <c r="G133" s="10">
        <v>33.9</v>
      </c>
      <c r="H133" s="10">
        <v>78</v>
      </c>
      <c r="I133" s="10">
        <f t="shared" si="4"/>
        <v>88.8</v>
      </c>
      <c r="K133" s="14">
        <v>42968</v>
      </c>
      <c r="L133" s="10">
        <v>29.2</v>
      </c>
      <c r="M133" s="10">
        <v>86</v>
      </c>
      <c r="N133" s="10">
        <f t="shared" si="5"/>
        <v>82.5</v>
      </c>
      <c r="P133" s="13">
        <v>42603</v>
      </c>
      <c r="Q133" s="10">
        <v>32.4</v>
      </c>
      <c r="R133" s="10">
        <v>83</v>
      </c>
      <c r="S133" s="10">
        <f t="shared" si="6"/>
        <v>87.3</v>
      </c>
    </row>
    <row r="134" spans="6:19" x14ac:dyDescent="0.15">
      <c r="F134" s="13">
        <v>43334</v>
      </c>
      <c r="G134" s="10">
        <v>35.6</v>
      </c>
      <c r="H134" s="10">
        <v>74</v>
      </c>
      <c r="I134" s="10">
        <f t="shared" si="4"/>
        <v>90.6</v>
      </c>
      <c r="K134" s="14">
        <v>42969</v>
      </c>
      <c r="L134" s="10">
        <v>32.299999999999997</v>
      </c>
      <c r="M134" s="10">
        <v>86</v>
      </c>
      <c r="N134" s="10">
        <f t="shared" si="5"/>
        <v>87.7</v>
      </c>
      <c r="P134" s="13">
        <v>42604</v>
      </c>
      <c r="Q134" s="10">
        <v>27.3</v>
      </c>
      <c r="R134" s="10">
        <v>93</v>
      </c>
      <c r="S134" s="10">
        <f t="shared" si="6"/>
        <v>80.2</v>
      </c>
    </row>
    <row r="135" spans="6:19" x14ac:dyDescent="0.15">
      <c r="F135" s="13">
        <v>43335</v>
      </c>
      <c r="G135" s="10">
        <v>34.200000000000003</v>
      </c>
      <c r="H135" s="10">
        <v>80</v>
      </c>
      <c r="I135" s="10">
        <f t="shared" si="4"/>
        <v>89.6</v>
      </c>
      <c r="K135" s="14">
        <v>42970</v>
      </c>
      <c r="L135" s="10">
        <v>33.9</v>
      </c>
      <c r="M135" s="10">
        <v>80</v>
      </c>
      <c r="N135" s="10">
        <f t="shared" si="5"/>
        <v>89.2</v>
      </c>
      <c r="P135" s="13">
        <v>42605</v>
      </c>
      <c r="Q135" s="10">
        <v>30.9</v>
      </c>
      <c r="R135" s="10">
        <v>87</v>
      </c>
      <c r="S135" s="10">
        <f t="shared" si="6"/>
        <v>85.5</v>
      </c>
    </row>
    <row r="136" spans="6:19" x14ac:dyDescent="0.15">
      <c r="F136" s="13">
        <v>43336</v>
      </c>
      <c r="G136" s="10">
        <v>31.4</v>
      </c>
      <c r="H136" s="10">
        <v>79</v>
      </c>
      <c r="I136" s="10">
        <f t="shared" si="4"/>
        <v>85</v>
      </c>
      <c r="K136" s="14">
        <v>42971</v>
      </c>
      <c r="L136" s="10">
        <v>34.700000000000003</v>
      </c>
      <c r="M136" s="10">
        <v>76</v>
      </c>
      <c r="N136" s="10">
        <f t="shared" si="5"/>
        <v>89.6</v>
      </c>
      <c r="P136" s="13">
        <v>42606</v>
      </c>
      <c r="Q136" s="10">
        <v>29.7</v>
      </c>
      <c r="R136" s="10">
        <v>88</v>
      </c>
      <c r="S136" s="10">
        <f t="shared" si="6"/>
        <v>83.6</v>
      </c>
    </row>
    <row r="137" spans="6:19" x14ac:dyDescent="0.15">
      <c r="F137" s="13">
        <v>43337</v>
      </c>
      <c r="G137" s="10">
        <v>36.200000000000003</v>
      </c>
      <c r="H137" s="10">
        <v>73</v>
      </c>
      <c r="I137" s="10">
        <f t="shared" si="4"/>
        <v>91.3</v>
      </c>
      <c r="K137" s="14">
        <v>42972</v>
      </c>
      <c r="L137" s="10">
        <v>33.200000000000003</v>
      </c>
      <c r="M137" s="10">
        <v>79</v>
      </c>
      <c r="N137" s="10">
        <f t="shared" si="5"/>
        <v>87.9</v>
      </c>
      <c r="P137" s="13">
        <v>42607</v>
      </c>
      <c r="Q137" s="10">
        <v>32.200000000000003</v>
      </c>
      <c r="R137" s="10">
        <v>80</v>
      </c>
      <c r="S137" s="10">
        <f t="shared" si="6"/>
        <v>86.4</v>
      </c>
    </row>
    <row r="138" spans="6:19" x14ac:dyDescent="0.15">
      <c r="F138" s="13">
        <v>43338</v>
      </c>
      <c r="G138" s="10">
        <v>37.4</v>
      </c>
      <c r="H138" s="10">
        <v>73</v>
      </c>
      <c r="I138" s="10">
        <f t="shared" si="4"/>
        <v>93.2</v>
      </c>
      <c r="K138" s="14">
        <v>42973</v>
      </c>
      <c r="L138" s="10">
        <v>30.6</v>
      </c>
      <c r="M138" s="10">
        <v>81</v>
      </c>
      <c r="N138" s="10">
        <f t="shared" si="5"/>
        <v>84</v>
      </c>
      <c r="P138" s="13">
        <v>42608</v>
      </c>
      <c r="Q138" s="10">
        <v>33.200000000000003</v>
      </c>
      <c r="R138" s="10">
        <v>79</v>
      </c>
      <c r="S138" s="10">
        <f t="shared" si="6"/>
        <v>87.9</v>
      </c>
    </row>
    <row r="139" spans="6:19" x14ac:dyDescent="0.15">
      <c r="F139" s="13">
        <v>43339</v>
      </c>
      <c r="G139" s="10">
        <v>34.1</v>
      </c>
      <c r="H139" s="10">
        <v>80</v>
      </c>
      <c r="I139" s="10">
        <f t="shared" si="4"/>
        <v>89.5</v>
      </c>
      <c r="K139" s="14">
        <v>42974</v>
      </c>
      <c r="L139" s="9">
        <v>28.7</v>
      </c>
      <c r="M139" s="9">
        <v>70</v>
      </c>
      <c r="N139" s="9">
        <f t="shared" si="5"/>
        <v>79.400000000000006</v>
      </c>
      <c r="P139" s="13">
        <v>42609</v>
      </c>
      <c r="Q139" s="9">
        <v>25.2</v>
      </c>
      <c r="R139" s="9">
        <v>86</v>
      </c>
      <c r="S139" s="9">
        <f t="shared" si="6"/>
        <v>75.900000000000006</v>
      </c>
    </row>
    <row r="140" spans="6:19" x14ac:dyDescent="0.15">
      <c r="F140" s="13">
        <v>43340</v>
      </c>
      <c r="G140" s="10">
        <v>29.3</v>
      </c>
      <c r="H140" s="10">
        <v>87</v>
      </c>
      <c r="I140" s="10">
        <f t="shared" si="4"/>
        <v>82.8</v>
      </c>
      <c r="K140" s="14">
        <v>42975</v>
      </c>
      <c r="L140" s="10">
        <v>30.5</v>
      </c>
      <c r="M140" s="10">
        <v>81</v>
      </c>
      <c r="N140" s="10">
        <f t="shared" si="5"/>
        <v>83.9</v>
      </c>
      <c r="P140" s="13">
        <v>42610</v>
      </c>
      <c r="Q140" s="9">
        <v>25.3</v>
      </c>
      <c r="R140" s="9">
        <v>87</v>
      </c>
      <c r="S140" s="9">
        <f t="shared" si="6"/>
        <v>76.099999999999994</v>
      </c>
    </row>
    <row r="141" spans="6:19" x14ac:dyDescent="0.15">
      <c r="F141" s="13">
        <v>43341</v>
      </c>
      <c r="G141" s="10">
        <v>28.6</v>
      </c>
      <c r="H141" s="10">
        <v>88</v>
      </c>
      <c r="I141" s="10">
        <f t="shared" si="4"/>
        <v>81.8</v>
      </c>
      <c r="K141" s="14">
        <v>42976</v>
      </c>
      <c r="L141" s="10">
        <v>32.799999999999997</v>
      </c>
      <c r="M141" s="10">
        <v>84</v>
      </c>
      <c r="N141" s="10">
        <f t="shared" si="5"/>
        <v>88.1</v>
      </c>
      <c r="P141" s="13">
        <v>42611</v>
      </c>
      <c r="Q141" s="10">
        <v>29.6</v>
      </c>
      <c r="R141" s="10">
        <v>88</v>
      </c>
      <c r="S141" s="10">
        <f t="shared" si="6"/>
        <v>83.5</v>
      </c>
    </row>
    <row r="142" spans="6:19" x14ac:dyDescent="0.15">
      <c r="F142" s="13">
        <v>43342</v>
      </c>
      <c r="G142" s="10">
        <v>33.9</v>
      </c>
      <c r="H142" s="10">
        <v>81</v>
      </c>
      <c r="I142" s="10">
        <f t="shared" si="4"/>
        <v>89.4</v>
      </c>
      <c r="K142" s="14">
        <v>42977</v>
      </c>
      <c r="L142" s="10">
        <v>30.3</v>
      </c>
      <c r="M142" s="10">
        <v>85</v>
      </c>
      <c r="N142" s="10">
        <f t="shared" si="5"/>
        <v>84.2</v>
      </c>
      <c r="P142" s="13">
        <v>42612</v>
      </c>
      <c r="Q142" s="10">
        <v>28</v>
      </c>
      <c r="R142" s="10">
        <v>83</v>
      </c>
      <c r="S142" s="10">
        <f t="shared" si="6"/>
        <v>80.099999999999994</v>
      </c>
    </row>
    <row r="143" spans="6:19" x14ac:dyDescent="0.15">
      <c r="F143" s="13">
        <v>43343</v>
      </c>
      <c r="G143" s="10">
        <v>35.1</v>
      </c>
      <c r="H143" s="10">
        <v>85</v>
      </c>
      <c r="I143" s="10">
        <f t="shared" si="4"/>
        <v>92.1</v>
      </c>
      <c r="K143" s="14">
        <v>42978</v>
      </c>
      <c r="L143" s="8">
        <v>22.6</v>
      </c>
      <c r="M143" s="8">
        <v>89</v>
      </c>
      <c r="N143" s="8">
        <f t="shared" si="5"/>
        <v>71.8</v>
      </c>
      <c r="P143" s="13">
        <v>42613</v>
      </c>
      <c r="Q143" s="10">
        <v>31.1</v>
      </c>
      <c r="R143" s="10">
        <v>70</v>
      </c>
      <c r="S143" s="10">
        <f t="shared" si="6"/>
        <v>83</v>
      </c>
    </row>
    <row r="144" spans="6:19" x14ac:dyDescent="0.15">
      <c r="F144" s="13">
        <v>43344</v>
      </c>
      <c r="G144" s="10">
        <v>28.6</v>
      </c>
      <c r="H144" s="10">
        <v>94</v>
      </c>
      <c r="I144" s="10">
        <f t="shared" si="4"/>
        <v>82.6</v>
      </c>
      <c r="K144" s="14">
        <v>42979</v>
      </c>
      <c r="L144" s="9">
        <v>25.9</v>
      </c>
      <c r="M144" s="9">
        <v>73</v>
      </c>
      <c r="N144" s="9">
        <f t="shared" si="5"/>
        <v>75.599999999999994</v>
      </c>
      <c r="P144" s="13">
        <v>42614</v>
      </c>
      <c r="Q144" s="10">
        <v>31.3</v>
      </c>
      <c r="R144" s="10">
        <v>70</v>
      </c>
      <c r="S144" s="10">
        <f t="shared" si="6"/>
        <v>83.3</v>
      </c>
    </row>
    <row r="145" spans="6:19" x14ac:dyDescent="0.15">
      <c r="F145" s="13">
        <v>43345</v>
      </c>
      <c r="G145" s="9">
        <v>24.7</v>
      </c>
      <c r="H145" s="9">
        <v>96</v>
      </c>
      <c r="I145" s="9">
        <f t="shared" si="4"/>
        <v>76.099999999999994</v>
      </c>
      <c r="K145" s="12">
        <v>42980</v>
      </c>
      <c r="L145" s="8">
        <v>23.9</v>
      </c>
      <c r="M145" s="8">
        <v>85</v>
      </c>
      <c r="N145" s="8">
        <f t="shared" si="5"/>
        <v>73.599999999999994</v>
      </c>
      <c r="P145" s="13">
        <v>42615</v>
      </c>
      <c r="Q145" s="10">
        <v>29.4</v>
      </c>
      <c r="R145" s="10">
        <v>80</v>
      </c>
      <c r="S145" s="10">
        <f t="shared" si="6"/>
        <v>82</v>
      </c>
    </row>
    <row r="146" spans="6:19" x14ac:dyDescent="0.15">
      <c r="F146" s="13">
        <v>43346</v>
      </c>
      <c r="G146" s="9">
        <v>26.8</v>
      </c>
      <c r="H146" s="9">
        <v>94</v>
      </c>
      <c r="I146" s="9">
        <f t="shared" si="4"/>
        <v>79.5</v>
      </c>
      <c r="K146" s="12">
        <v>42981</v>
      </c>
      <c r="L146" s="9">
        <v>27.4</v>
      </c>
      <c r="M146" s="9">
        <v>77</v>
      </c>
      <c r="N146" s="9">
        <f t="shared" si="5"/>
        <v>78.400000000000006</v>
      </c>
      <c r="P146" s="7">
        <v>42616</v>
      </c>
      <c r="Q146" s="10">
        <v>30.6</v>
      </c>
      <c r="R146" s="10">
        <v>77</v>
      </c>
      <c r="S146" s="10">
        <f t="shared" si="6"/>
        <v>83.4</v>
      </c>
    </row>
    <row r="147" spans="6:19" x14ac:dyDescent="0.15">
      <c r="F147" s="13">
        <v>43347</v>
      </c>
      <c r="G147" s="10">
        <v>31.3</v>
      </c>
      <c r="H147" s="10">
        <v>86</v>
      </c>
      <c r="I147" s="10">
        <f t="shared" si="4"/>
        <v>86</v>
      </c>
      <c r="K147" s="12">
        <v>42982</v>
      </c>
      <c r="L147" s="8">
        <v>23.4</v>
      </c>
      <c r="M147" s="8">
        <v>80</v>
      </c>
      <c r="N147" s="8">
        <f t="shared" si="5"/>
        <v>72.3</v>
      </c>
      <c r="P147" s="7">
        <v>42617</v>
      </c>
      <c r="Q147" s="10">
        <v>30.3</v>
      </c>
      <c r="R147" s="10">
        <v>85</v>
      </c>
      <c r="S147" s="10">
        <f t="shared" si="6"/>
        <v>84.2</v>
      </c>
    </row>
    <row r="148" spans="6:19" x14ac:dyDescent="0.15">
      <c r="F148" s="13">
        <v>43348</v>
      </c>
      <c r="G148" s="10">
        <v>31.6</v>
      </c>
      <c r="H148" s="10">
        <v>77</v>
      </c>
      <c r="I148" s="10">
        <f t="shared" si="4"/>
        <v>85</v>
      </c>
      <c r="K148" s="12">
        <v>42983</v>
      </c>
      <c r="L148" s="9">
        <v>26.4</v>
      </c>
      <c r="M148" s="9">
        <v>86</v>
      </c>
      <c r="N148" s="9">
        <f t="shared" si="5"/>
        <v>77.900000000000006</v>
      </c>
      <c r="P148" s="7">
        <v>42618</v>
      </c>
      <c r="Q148" s="10">
        <v>31.4</v>
      </c>
      <c r="R148" s="10">
        <v>83</v>
      </c>
      <c r="S148" s="10">
        <f t="shared" si="6"/>
        <v>85.7</v>
      </c>
    </row>
    <row r="149" spans="6:19" x14ac:dyDescent="0.15">
      <c r="F149" s="13">
        <v>43349</v>
      </c>
      <c r="G149" s="10">
        <v>31</v>
      </c>
      <c r="H149" s="10">
        <v>78</v>
      </c>
      <c r="I149" s="10">
        <f t="shared" si="4"/>
        <v>84.2</v>
      </c>
      <c r="K149" s="12">
        <v>42984</v>
      </c>
      <c r="L149" s="8">
        <v>22.2</v>
      </c>
      <c r="M149" s="8">
        <v>96</v>
      </c>
      <c r="N149" s="8">
        <f t="shared" si="5"/>
        <v>71.7</v>
      </c>
      <c r="P149" s="7">
        <v>42619</v>
      </c>
      <c r="Q149" s="10">
        <v>32.4</v>
      </c>
      <c r="R149" s="10">
        <v>80</v>
      </c>
      <c r="S149" s="10">
        <f t="shared" si="6"/>
        <v>86.8</v>
      </c>
    </row>
    <row r="150" spans="6:19" x14ac:dyDescent="0.15">
      <c r="F150" s="13">
        <v>43350</v>
      </c>
      <c r="G150" s="10">
        <v>30.2</v>
      </c>
      <c r="H150" s="10">
        <v>81</v>
      </c>
      <c r="I150" s="10">
        <f t="shared" ref="I150:I204" si="7">ROUND(0.81*$G150+0.01*$H150*(0.99*$G150-14.3)+46.3,1)</f>
        <v>83.4</v>
      </c>
      <c r="K150" s="12">
        <v>42985</v>
      </c>
      <c r="L150" s="9">
        <v>24.2</v>
      </c>
      <c r="M150" s="9">
        <v>95</v>
      </c>
      <c r="N150" s="9">
        <f t="shared" ref="N150:N204" si="8">ROUND(0.81*$L150+0.01*$M150*(0.99*$L150-14.3)+46.3,1)</f>
        <v>75.099999999999994</v>
      </c>
      <c r="P150" s="7">
        <v>42620</v>
      </c>
      <c r="Q150" s="9">
        <v>26.6</v>
      </c>
      <c r="R150" s="9">
        <v>91</v>
      </c>
      <c r="S150" s="9">
        <f t="shared" ref="S150:S204" si="9">ROUND(0.81*$Q150+0.01*$R150*(0.99*$Q150-14.3)+46.3,1)</f>
        <v>78.8</v>
      </c>
    </row>
    <row r="151" spans="6:19" x14ac:dyDescent="0.15">
      <c r="F151" s="7">
        <v>43351</v>
      </c>
      <c r="G151" s="10">
        <v>32.4</v>
      </c>
      <c r="H151" s="10">
        <v>79</v>
      </c>
      <c r="I151" s="10">
        <f t="shared" si="7"/>
        <v>86.6</v>
      </c>
      <c r="K151" s="12">
        <v>42986</v>
      </c>
      <c r="L151" s="9">
        <v>25.2</v>
      </c>
      <c r="M151" s="9">
        <v>91</v>
      </c>
      <c r="N151" s="9">
        <f t="shared" si="8"/>
        <v>76.400000000000006</v>
      </c>
      <c r="P151" s="7">
        <v>42621</v>
      </c>
      <c r="Q151" s="10">
        <v>30.6</v>
      </c>
      <c r="R151" s="10">
        <v>90</v>
      </c>
      <c r="S151" s="10">
        <f t="shared" si="9"/>
        <v>85.5</v>
      </c>
    </row>
    <row r="152" spans="6:19" x14ac:dyDescent="0.15">
      <c r="F152" s="7">
        <v>43352</v>
      </c>
      <c r="G152" s="10">
        <v>32.1</v>
      </c>
      <c r="H152" s="10">
        <v>78</v>
      </c>
      <c r="I152" s="10">
        <f t="shared" si="7"/>
        <v>85.9</v>
      </c>
      <c r="K152" s="12">
        <v>42987</v>
      </c>
      <c r="L152" s="10">
        <v>28.3</v>
      </c>
      <c r="M152" s="10">
        <v>80</v>
      </c>
      <c r="N152" s="10">
        <f t="shared" si="8"/>
        <v>80.2</v>
      </c>
      <c r="P152" s="7">
        <v>42622</v>
      </c>
      <c r="Q152" s="10">
        <v>29.9</v>
      </c>
      <c r="R152" s="10">
        <v>81</v>
      </c>
      <c r="S152" s="10">
        <f t="shared" si="9"/>
        <v>82.9</v>
      </c>
    </row>
    <row r="153" spans="6:19" x14ac:dyDescent="0.15">
      <c r="F153" s="7">
        <v>43353</v>
      </c>
      <c r="G153" s="10">
        <v>29.9</v>
      </c>
      <c r="H153" s="10">
        <v>90</v>
      </c>
      <c r="I153" s="10">
        <f t="shared" si="7"/>
        <v>84.3</v>
      </c>
      <c r="K153" s="12">
        <v>42988</v>
      </c>
      <c r="L153" s="10">
        <v>30.5</v>
      </c>
      <c r="M153" s="10">
        <v>80</v>
      </c>
      <c r="N153" s="10">
        <f t="shared" si="8"/>
        <v>83.7</v>
      </c>
      <c r="P153" s="7">
        <v>42623</v>
      </c>
      <c r="Q153" s="10">
        <v>29.3</v>
      </c>
      <c r="R153" s="10">
        <v>78</v>
      </c>
      <c r="S153" s="10">
        <f t="shared" si="9"/>
        <v>81.5</v>
      </c>
    </row>
    <row r="154" spans="6:19" x14ac:dyDescent="0.15">
      <c r="F154" s="7">
        <v>43354</v>
      </c>
      <c r="G154" s="8">
        <v>24.5</v>
      </c>
      <c r="H154" s="8">
        <v>80</v>
      </c>
      <c r="I154" s="8">
        <f t="shared" si="7"/>
        <v>74.099999999999994</v>
      </c>
      <c r="K154" s="12">
        <v>42989</v>
      </c>
      <c r="L154" s="10">
        <v>30.4</v>
      </c>
      <c r="M154" s="10">
        <v>78</v>
      </c>
      <c r="N154" s="10">
        <f t="shared" si="8"/>
        <v>83.2</v>
      </c>
      <c r="P154" s="7">
        <v>42624</v>
      </c>
      <c r="Q154" s="9">
        <v>26.1</v>
      </c>
      <c r="R154" s="9">
        <v>81</v>
      </c>
      <c r="S154" s="9">
        <f t="shared" si="9"/>
        <v>76.8</v>
      </c>
    </row>
    <row r="155" spans="6:19" x14ac:dyDescent="0.15">
      <c r="F155" s="7">
        <v>43355</v>
      </c>
      <c r="G155" s="8">
        <v>24</v>
      </c>
      <c r="H155" s="8">
        <v>73</v>
      </c>
      <c r="I155" s="8">
        <f t="shared" si="7"/>
        <v>72.599999999999994</v>
      </c>
      <c r="K155" s="12">
        <v>42990</v>
      </c>
      <c r="L155" s="9">
        <v>26.5</v>
      </c>
      <c r="M155" s="9">
        <v>96</v>
      </c>
      <c r="N155" s="9">
        <f t="shared" si="8"/>
        <v>79.2</v>
      </c>
      <c r="P155" s="7">
        <v>42625</v>
      </c>
      <c r="Q155" s="10">
        <v>28</v>
      </c>
      <c r="R155" s="10">
        <v>83</v>
      </c>
      <c r="S155" s="10">
        <f t="shared" si="9"/>
        <v>80.099999999999994</v>
      </c>
    </row>
    <row r="156" spans="6:19" x14ac:dyDescent="0.15">
      <c r="F156" s="7">
        <v>43356</v>
      </c>
      <c r="G156" s="9">
        <v>26.3</v>
      </c>
      <c r="H156" s="9">
        <v>80</v>
      </c>
      <c r="I156" s="9">
        <f t="shared" si="7"/>
        <v>77</v>
      </c>
      <c r="K156" s="12">
        <v>42991</v>
      </c>
      <c r="L156" s="10">
        <v>30.2</v>
      </c>
      <c r="M156" s="10">
        <v>76</v>
      </c>
      <c r="N156" s="10">
        <f t="shared" si="8"/>
        <v>82.6</v>
      </c>
      <c r="P156" s="7">
        <v>42626</v>
      </c>
      <c r="Q156" s="9">
        <v>25.3</v>
      </c>
      <c r="R156" s="9">
        <v>93</v>
      </c>
      <c r="S156" s="9">
        <f t="shared" si="9"/>
        <v>76.8</v>
      </c>
    </row>
    <row r="157" spans="6:19" x14ac:dyDescent="0.15">
      <c r="F157" s="7">
        <v>43357</v>
      </c>
      <c r="G157" s="9">
        <v>25.3</v>
      </c>
      <c r="H157" s="9">
        <v>90</v>
      </c>
      <c r="I157" s="9">
        <f t="shared" si="7"/>
        <v>76.5</v>
      </c>
      <c r="K157" s="12">
        <v>42992</v>
      </c>
      <c r="L157" s="10">
        <v>28.5</v>
      </c>
      <c r="M157" s="10">
        <v>77</v>
      </c>
      <c r="N157" s="10">
        <f t="shared" si="8"/>
        <v>80.099999999999994</v>
      </c>
      <c r="P157" s="7">
        <v>42627</v>
      </c>
      <c r="Q157" s="9">
        <v>25.6</v>
      </c>
      <c r="R157" s="9">
        <v>87</v>
      </c>
      <c r="S157" s="9">
        <f t="shared" si="9"/>
        <v>76.599999999999994</v>
      </c>
    </row>
    <row r="158" spans="6:19" x14ac:dyDescent="0.15">
      <c r="F158" s="7">
        <v>43358</v>
      </c>
      <c r="G158" s="8">
        <v>23.8</v>
      </c>
      <c r="H158" s="8">
        <v>95</v>
      </c>
      <c r="I158" s="8">
        <f t="shared" si="7"/>
        <v>74.400000000000006</v>
      </c>
      <c r="K158" s="12">
        <v>42993</v>
      </c>
      <c r="L158" s="9">
        <v>26.9</v>
      </c>
      <c r="M158" s="9">
        <v>65</v>
      </c>
      <c r="N158" s="9">
        <f t="shared" si="8"/>
        <v>76.099999999999994</v>
      </c>
      <c r="P158" s="7">
        <v>42628</v>
      </c>
      <c r="Q158" s="9">
        <v>26.8</v>
      </c>
      <c r="R158" s="9">
        <v>86</v>
      </c>
      <c r="S158" s="9">
        <f t="shared" si="9"/>
        <v>78.5</v>
      </c>
    </row>
    <row r="159" spans="6:19" x14ac:dyDescent="0.15">
      <c r="F159" s="7">
        <v>43359</v>
      </c>
      <c r="G159" s="10">
        <v>27.7</v>
      </c>
      <c r="H159" s="10">
        <v>87</v>
      </c>
      <c r="I159" s="10">
        <f t="shared" si="7"/>
        <v>80.2</v>
      </c>
      <c r="K159" s="12">
        <v>42994</v>
      </c>
      <c r="L159" s="8">
        <v>21.8</v>
      </c>
      <c r="M159" s="8">
        <v>79</v>
      </c>
      <c r="N159" s="8">
        <f t="shared" si="8"/>
        <v>69.7</v>
      </c>
      <c r="P159" s="7">
        <v>42629</v>
      </c>
      <c r="Q159" s="9">
        <v>25.1</v>
      </c>
      <c r="R159" s="9">
        <v>87</v>
      </c>
      <c r="S159" s="9">
        <f t="shared" si="9"/>
        <v>75.8</v>
      </c>
    </row>
    <row r="160" spans="6:19" x14ac:dyDescent="0.15">
      <c r="F160" s="7">
        <v>43360</v>
      </c>
      <c r="G160" s="10">
        <v>30.1</v>
      </c>
      <c r="H160" s="10">
        <v>86</v>
      </c>
      <c r="I160" s="10">
        <f t="shared" si="7"/>
        <v>84</v>
      </c>
      <c r="K160" s="12">
        <v>42995</v>
      </c>
      <c r="L160" s="9">
        <v>24.3</v>
      </c>
      <c r="M160" s="9">
        <v>98</v>
      </c>
      <c r="N160" s="9">
        <f t="shared" si="8"/>
        <v>75.5</v>
      </c>
      <c r="P160" s="7">
        <v>42630</v>
      </c>
      <c r="Q160" s="10">
        <v>28.5</v>
      </c>
      <c r="R160" s="10">
        <v>85</v>
      </c>
      <c r="S160" s="10">
        <f t="shared" si="9"/>
        <v>81.2</v>
      </c>
    </row>
    <row r="161" spans="6:19" x14ac:dyDescent="0.15">
      <c r="F161" s="7">
        <v>43361</v>
      </c>
      <c r="G161" s="10">
        <v>28.1</v>
      </c>
      <c r="H161" s="10">
        <v>83</v>
      </c>
      <c r="I161" s="10">
        <f t="shared" si="7"/>
        <v>80.3</v>
      </c>
      <c r="K161" s="12">
        <v>42996</v>
      </c>
      <c r="L161" s="10">
        <v>33.6</v>
      </c>
      <c r="M161" s="10">
        <v>65</v>
      </c>
      <c r="N161" s="10">
        <f t="shared" si="8"/>
        <v>85.8</v>
      </c>
      <c r="P161" s="7">
        <v>42631</v>
      </c>
      <c r="Q161" s="9">
        <v>25.3</v>
      </c>
      <c r="R161" s="9">
        <v>94</v>
      </c>
      <c r="S161" s="9">
        <f t="shared" si="9"/>
        <v>76.900000000000006</v>
      </c>
    </row>
    <row r="162" spans="6:19" x14ac:dyDescent="0.15">
      <c r="F162" s="7">
        <v>43362</v>
      </c>
      <c r="G162" s="9">
        <v>26.1</v>
      </c>
      <c r="H162" s="9">
        <v>75</v>
      </c>
      <c r="I162" s="9">
        <f t="shared" si="7"/>
        <v>76.099999999999994</v>
      </c>
      <c r="K162" s="12">
        <v>42997</v>
      </c>
      <c r="L162" s="9">
        <v>28.2</v>
      </c>
      <c r="M162" s="9">
        <v>68</v>
      </c>
      <c r="N162" s="9">
        <f t="shared" si="8"/>
        <v>78.400000000000006</v>
      </c>
      <c r="P162" s="7">
        <v>42632</v>
      </c>
      <c r="Q162" s="8">
        <v>22.7</v>
      </c>
      <c r="R162" s="8">
        <v>93</v>
      </c>
      <c r="S162" s="8">
        <f t="shared" si="9"/>
        <v>72.3</v>
      </c>
    </row>
    <row r="163" spans="6:19" x14ac:dyDescent="0.15">
      <c r="F163" s="7">
        <v>43363</v>
      </c>
      <c r="G163" s="8">
        <v>23.3</v>
      </c>
      <c r="H163" s="8">
        <v>88</v>
      </c>
      <c r="I163" s="8">
        <f t="shared" si="7"/>
        <v>72.900000000000006</v>
      </c>
      <c r="K163" s="12">
        <v>42998</v>
      </c>
      <c r="L163" s="9">
        <v>25</v>
      </c>
      <c r="M163" s="9">
        <v>84</v>
      </c>
      <c r="N163" s="9">
        <f t="shared" si="8"/>
        <v>75.3</v>
      </c>
      <c r="P163" s="7">
        <v>42633</v>
      </c>
      <c r="Q163" s="8">
        <v>20.3</v>
      </c>
      <c r="R163" s="8">
        <v>95</v>
      </c>
      <c r="S163" s="8">
        <f t="shared" si="9"/>
        <v>68.3</v>
      </c>
    </row>
    <row r="164" spans="6:19" x14ac:dyDescent="0.15">
      <c r="F164" s="7">
        <v>43364</v>
      </c>
      <c r="G164" s="8">
        <v>19.899999999999999</v>
      </c>
      <c r="H164" s="8">
        <v>99</v>
      </c>
      <c r="I164" s="8">
        <f t="shared" si="7"/>
        <v>67.8</v>
      </c>
      <c r="K164" s="12">
        <v>42999</v>
      </c>
      <c r="L164" s="9">
        <v>28.5</v>
      </c>
      <c r="M164" s="9">
        <v>64</v>
      </c>
      <c r="N164" s="9">
        <f t="shared" si="8"/>
        <v>78.3</v>
      </c>
      <c r="P164" s="7">
        <v>42634</v>
      </c>
      <c r="Q164" s="8">
        <v>23.5</v>
      </c>
      <c r="R164" s="8">
        <v>82</v>
      </c>
      <c r="S164" s="8">
        <f t="shared" si="9"/>
        <v>72.7</v>
      </c>
    </row>
    <row r="165" spans="6:19" x14ac:dyDescent="0.15">
      <c r="F165" s="7">
        <v>43365</v>
      </c>
      <c r="G165" s="9">
        <v>26.9</v>
      </c>
      <c r="H165" s="9">
        <v>93</v>
      </c>
      <c r="I165" s="9">
        <f t="shared" si="7"/>
        <v>79.599999999999994</v>
      </c>
      <c r="K165" s="12">
        <v>43000</v>
      </c>
      <c r="L165" s="9">
        <v>25.3</v>
      </c>
      <c r="M165" s="9">
        <v>81</v>
      </c>
      <c r="N165" s="9">
        <f t="shared" si="8"/>
        <v>75.5</v>
      </c>
      <c r="P165" s="7">
        <v>42635</v>
      </c>
      <c r="Q165" s="8">
        <v>20.7</v>
      </c>
      <c r="R165" s="8">
        <v>96</v>
      </c>
      <c r="S165" s="8">
        <f t="shared" si="9"/>
        <v>69</v>
      </c>
    </row>
    <row r="166" spans="6:19" x14ac:dyDescent="0.15">
      <c r="F166" s="7">
        <v>43366</v>
      </c>
      <c r="G166" s="9">
        <v>28</v>
      </c>
      <c r="H166" s="9">
        <v>79</v>
      </c>
      <c r="I166" s="9">
        <f t="shared" si="7"/>
        <v>79.599999999999994</v>
      </c>
      <c r="K166" s="12">
        <v>43001</v>
      </c>
      <c r="L166" s="8">
        <v>23.7</v>
      </c>
      <c r="M166" s="8">
        <v>82</v>
      </c>
      <c r="N166" s="8">
        <f t="shared" si="8"/>
        <v>73</v>
      </c>
      <c r="P166" s="7">
        <v>42636</v>
      </c>
      <c r="Q166" s="8">
        <v>21.7</v>
      </c>
      <c r="R166" s="8">
        <v>97</v>
      </c>
      <c r="S166" s="8">
        <f t="shared" si="9"/>
        <v>70.8</v>
      </c>
    </row>
    <row r="167" spans="6:19" x14ac:dyDescent="0.15">
      <c r="F167" s="7">
        <v>43367</v>
      </c>
      <c r="G167" s="9">
        <v>27.1</v>
      </c>
      <c r="H167" s="9">
        <v>86</v>
      </c>
      <c r="I167" s="9">
        <f t="shared" si="7"/>
        <v>79</v>
      </c>
      <c r="K167" s="12">
        <v>43002</v>
      </c>
      <c r="L167" s="9">
        <v>26.8</v>
      </c>
      <c r="M167" s="9">
        <v>78</v>
      </c>
      <c r="N167" s="9">
        <f t="shared" si="8"/>
        <v>77.5</v>
      </c>
      <c r="P167" s="7">
        <v>42637</v>
      </c>
      <c r="Q167" s="8">
        <v>23.1</v>
      </c>
      <c r="R167" s="8">
        <v>95</v>
      </c>
      <c r="S167" s="8">
        <f t="shared" si="9"/>
        <v>73.2</v>
      </c>
    </row>
    <row r="168" spans="6:19" x14ac:dyDescent="0.15">
      <c r="F168" s="7">
        <v>43368</v>
      </c>
      <c r="G168" s="9">
        <v>24.7</v>
      </c>
      <c r="H168" s="9">
        <v>93</v>
      </c>
      <c r="I168" s="9">
        <f t="shared" si="7"/>
        <v>75.7</v>
      </c>
      <c r="K168" s="12">
        <v>43003</v>
      </c>
      <c r="L168" s="9">
        <v>28</v>
      </c>
      <c r="M168" s="9">
        <v>80</v>
      </c>
      <c r="N168" s="9">
        <f t="shared" si="8"/>
        <v>79.7</v>
      </c>
      <c r="P168" s="7">
        <v>42638</v>
      </c>
      <c r="Q168" s="10">
        <v>27.7</v>
      </c>
      <c r="R168" s="10">
        <v>87</v>
      </c>
      <c r="S168" s="10">
        <f t="shared" si="9"/>
        <v>80.2</v>
      </c>
    </row>
    <row r="169" spans="6:19" x14ac:dyDescent="0.15">
      <c r="F169" s="7">
        <v>43369</v>
      </c>
      <c r="G169" s="8">
        <v>20.3</v>
      </c>
      <c r="H169" s="8">
        <v>89</v>
      </c>
      <c r="I169" s="8">
        <f t="shared" si="7"/>
        <v>67.900000000000006</v>
      </c>
      <c r="K169" s="12">
        <v>43004</v>
      </c>
      <c r="L169" s="10">
        <v>27.7</v>
      </c>
      <c r="M169" s="10">
        <v>87</v>
      </c>
      <c r="N169" s="10">
        <f t="shared" si="8"/>
        <v>80.2</v>
      </c>
      <c r="P169" s="7">
        <v>42639</v>
      </c>
      <c r="Q169" s="10">
        <v>29</v>
      </c>
      <c r="R169" s="10">
        <v>86</v>
      </c>
      <c r="S169" s="10">
        <f t="shared" si="9"/>
        <v>82.2</v>
      </c>
    </row>
    <row r="170" spans="6:19" x14ac:dyDescent="0.15">
      <c r="F170" s="7">
        <v>43370</v>
      </c>
      <c r="G170" s="8">
        <v>17.3</v>
      </c>
      <c r="H170" s="8">
        <v>97</v>
      </c>
      <c r="I170" s="8">
        <f t="shared" si="7"/>
        <v>63.1</v>
      </c>
      <c r="K170" s="12">
        <v>43005</v>
      </c>
      <c r="L170" s="9">
        <v>27.2</v>
      </c>
      <c r="M170" s="9">
        <v>81</v>
      </c>
      <c r="N170" s="9">
        <f t="shared" si="8"/>
        <v>78.599999999999994</v>
      </c>
      <c r="P170" s="7">
        <v>42640</v>
      </c>
      <c r="Q170" s="10">
        <v>29.4</v>
      </c>
      <c r="R170" s="10">
        <v>89</v>
      </c>
      <c r="S170" s="10">
        <f t="shared" si="9"/>
        <v>83.3</v>
      </c>
    </row>
    <row r="171" spans="6:19" x14ac:dyDescent="0.15">
      <c r="F171" s="7">
        <v>43371</v>
      </c>
      <c r="G171" s="9">
        <v>25</v>
      </c>
      <c r="H171" s="9">
        <v>86</v>
      </c>
      <c r="I171" s="9">
        <f t="shared" si="7"/>
        <v>75.5</v>
      </c>
      <c r="K171" s="12">
        <v>43006</v>
      </c>
      <c r="L171" s="8">
        <v>23.5</v>
      </c>
      <c r="M171" s="8">
        <v>95</v>
      </c>
      <c r="N171" s="8">
        <f t="shared" si="8"/>
        <v>73.900000000000006</v>
      </c>
      <c r="P171" s="7">
        <v>42641</v>
      </c>
      <c r="Q171" s="10">
        <v>29.4</v>
      </c>
      <c r="R171" s="10">
        <v>92</v>
      </c>
      <c r="S171" s="10">
        <f t="shared" si="9"/>
        <v>83.7</v>
      </c>
    </row>
    <row r="172" spans="6:19" x14ac:dyDescent="0.15">
      <c r="F172" s="7">
        <v>43372</v>
      </c>
      <c r="G172" s="8">
        <v>22.4</v>
      </c>
      <c r="H172" s="8">
        <v>96</v>
      </c>
      <c r="I172" s="8">
        <f t="shared" si="7"/>
        <v>72</v>
      </c>
      <c r="K172" s="12">
        <v>43007</v>
      </c>
      <c r="L172" s="8">
        <v>24.4</v>
      </c>
      <c r="M172" s="8">
        <v>80</v>
      </c>
      <c r="N172" s="8">
        <f t="shared" si="8"/>
        <v>73.900000000000006</v>
      </c>
      <c r="P172" s="7">
        <v>42642</v>
      </c>
      <c r="Q172" s="8">
        <v>24.3</v>
      </c>
      <c r="R172" s="8">
        <v>91</v>
      </c>
      <c r="S172" s="8">
        <f t="shared" si="9"/>
        <v>74.900000000000006</v>
      </c>
    </row>
    <row r="173" spans="6:19" x14ac:dyDescent="0.15">
      <c r="F173" s="7">
        <v>43373</v>
      </c>
      <c r="G173" s="9">
        <v>26.4</v>
      </c>
      <c r="H173" s="9">
        <v>97</v>
      </c>
      <c r="I173" s="9">
        <f t="shared" si="7"/>
        <v>79.2</v>
      </c>
      <c r="K173" s="12">
        <v>43008</v>
      </c>
      <c r="L173" s="8">
        <v>23.6</v>
      </c>
      <c r="M173" s="8">
        <v>82</v>
      </c>
      <c r="N173" s="8">
        <f t="shared" si="8"/>
        <v>72.8</v>
      </c>
      <c r="P173" s="7">
        <v>42643</v>
      </c>
      <c r="Q173" s="8">
        <v>22.9</v>
      </c>
      <c r="R173" s="8">
        <v>67</v>
      </c>
      <c r="S173" s="8">
        <f t="shared" si="9"/>
        <v>70.5</v>
      </c>
    </row>
    <row r="174" spans="6:19" x14ac:dyDescent="0.15">
      <c r="F174" s="7">
        <v>43374</v>
      </c>
      <c r="G174" s="10">
        <v>31.8</v>
      </c>
      <c r="H174" s="10">
        <v>67</v>
      </c>
      <c r="I174" s="10">
        <f t="shared" si="7"/>
        <v>83.6</v>
      </c>
      <c r="K174" s="12">
        <v>43009</v>
      </c>
      <c r="L174" s="8">
        <v>24.5</v>
      </c>
      <c r="M174" s="8">
        <v>78</v>
      </c>
      <c r="N174" s="8">
        <f t="shared" si="8"/>
        <v>73.900000000000006</v>
      </c>
      <c r="P174" s="7">
        <v>42644</v>
      </c>
      <c r="Q174" s="8">
        <v>20.6</v>
      </c>
      <c r="R174" s="8">
        <v>89</v>
      </c>
      <c r="S174" s="8">
        <f t="shared" si="9"/>
        <v>68.400000000000006</v>
      </c>
    </row>
    <row r="175" spans="6:19" x14ac:dyDescent="0.15">
      <c r="F175" s="7">
        <v>43375</v>
      </c>
      <c r="G175" s="9">
        <v>26.9</v>
      </c>
      <c r="H175" s="9">
        <v>73</v>
      </c>
      <c r="I175" s="9">
        <f t="shared" si="7"/>
        <v>77.099999999999994</v>
      </c>
      <c r="K175" s="12">
        <v>43010</v>
      </c>
      <c r="L175" s="9">
        <v>25.7</v>
      </c>
      <c r="M175" s="9">
        <v>82</v>
      </c>
      <c r="N175" s="9">
        <f t="shared" si="8"/>
        <v>76.3</v>
      </c>
      <c r="P175" s="7">
        <v>42645</v>
      </c>
      <c r="Q175" s="9">
        <v>27</v>
      </c>
      <c r="R175" s="9">
        <v>83</v>
      </c>
      <c r="S175" s="9">
        <f t="shared" si="9"/>
        <v>78.5</v>
      </c>
    </row>
    <row r="176" spans="6:19" x14ac:dyDescent="0.15">
      <c r="F176" s="7">
        <v>43376</v>
      </c>
      <c r="G176" s="8">
        <v>23.4</v>
      </c>
      <c r="H176" s="8">
        <v>85</v>
      </c>
      <c r="I176" s="8">
        <f t="shared" si="7"/>
        <v>72.8</v>
      </c>
      <c r="K176" s="12">
        <v>43011</v>
      </c>
      <c r="L176" s="9">
        <v>26.7</v>
      </c>
      <c r="M176" s="9">
        <v>88</v>
      </c>
      <c r="N176" s="9">
        <f t="shared" si="8"/>
        <v>78.599999999999994</v>
      </c>
      <c r="P176" s="7">
        <v>42646</v>
      </c>
      <c r="Q176" s="9">
        <v>24.8</v>
      </c>
      <c r="R176" s="9">
        <v>95</v>
      </c>
      <c r="S176" s="9">
        <f t="shared" si="9"/>
        <v>76.099999999999994</v>
      </c>
    </row>
    <row r="177" spans="6:19" x14ac:dyDescent="0.15">
      <c r="F177" s="7">
        <v>43377</v>
      </c>
      <c r="G177" s="8">
        <v>22.4</v>
      </c>
      <c r="H177" s="8">
        <v>76</v>
      </c>
      <c r="I177" s="8">
        <f t="shared" si="7"/>
        <v>70.400000000000006</v>
      </c>
      <c r="K177" s="12">
        <v>43012</v>
      </c>
      <c r="L177" s="8">
        <v>20</v>
      </c>
      <c r="M177" s="8">
        <v>66</v>
      </c>
      <c r="N177" s="8">
        <f t="shared" si="8"/>
        <v>66.099999999999994</v>
      </c>
      <c r="P177" s="7">
        <v>42647</v>
      </c>
      <c r="Q177" s="10">
        <v>30.2</v>
      </c>
      <c r="R177" s="10">
        <v>81</v>
      </c>
      <c r="S177" s="10">
        <f t="shared" si="9"/>
        <v>83.4</v>
      </c>
    </row>
    <row r="178" spans="6:19" x14ac:dyDescent="0.15">
      <c r="F178" s="7">
        <v>43378</v>
      </c>
      <c r="G178" s="8">
        <v>21.1</v>
      </c>
      <c r="H178" s="8">
        <v>87</v>
      </c>
      <c r="I178" s="8">
        <f t="shared" si="7"/>
        <v>69.099999999999994</v>
      </c>
      <c r="K178" s="12">
        <v>43013</v>
      </c>
      <c r="L178" s="8">
        <v>20.100000000000001</v>
      </c>
      <c r="M178" s="8">
        <v>69</v>
      </c>
      <c r="N178" s="8">
        <f t="shared" si="8"/>
        <v>66.400000000000006</v>
      </c>
      <c r="P178" s="7">
        <v>42648</v>
      </c>
      <c r="Q178" s="9">
        <v>26.4</v>
      </c>
      <c r="R178" s="9">
        <v>81</v>
      </c>
      <c r="S178" s="9">
        <f t="shared" si="9"/>
        <v>77.3</v>
      </c>
    </row>
    <row r="179" spans="6:19" x14ac:dyDescent="0.15">
      <c r="F179" s="7">
        <v>43379</v>
      </c>
      <c r="G179" s="10">
        <v>29.8</v>
      </c>
      <c r="H179" s="10">
        <v>88</v>
      </c>
      <c r="I179" s="10">
        <f t="shared" si="7"/>
        <v>83.8</v>
      </c>
      <c r="K179" s="12">
        <v>43014</v>
      </c>
      <c r="L179" s="8">
        <v>18.8</v>
      </c>
      <c r="M179" s="8">
        <v>85</v>
      </c>
      <c r="N179" s="8">
        <f t="shared" si="8"/>
        <v>65.2</v>
      </c>
      <c r="P179" s="7">
        <v>42649</v>
      </c>
      <c r="Q179" s="10">
        <v>31.5</v>
      </c>
      <c r="R179" s="10">
        <v>67</v>
      </c>
      <c r="S179" s="10">
        <f t="shared" si="9"/>
        <v>83.1</v>
      </c>
    </row>
    <row r="180" spans="6:19" x14ac:dyDescent="0.15">
      <c r="F180" s="7">
        <v>43380</v>
      </c>
      <c r="G180" s="10">
        <v>32.700000000000003</v>
      </c>
      <c r="H180" s="10">
        <v>64</v>
      </c>
      <c r="I180" s="10">
        <f t="shared" si="7"/>
        <v>84.4</v>
      </c>
      <c r="K180" s="12">
        <v>43015</v>
      </c>
      <c r="L180" s="8">
        <v>23.8</v>
      </c>
      <c r="M180" s="8">
        <v>92</v>
      </c>
      <c r="N180" s="8">
        <f t="shared" si="8"/>
        <v>74.099999999999994</v>
      </c>
      <c r="P180" s="7">
        <v>42650</v>
      </c>
      <c r="Q180" s="8">
        <v>23.1</v>
      </c>
      <c r="R180" s="8">
        <v>66</v>
      </c>
      <c r="S180" s="8">
        <f t="shared" si="9"/>
        <v>70.7</v>
      </c>
    </row>
    <row r="181" spans="6:19" x14ac:dyDescent="0.15">
      <c r="F181" s="7">
        <v>43381</v>
      </c>
      <c r="G181" s="8">
        <v>22.9</v>
      </c>
      <c r="H181" s="8">
        <v>73</v>
      </c>
      <c r="I181" s="8">
        <f t="shared" si="7"/>
        <v>71</v>
      </c>
      <c r="K181" s="12">
        <v>43016</v>
      </c>
      <c r="L181" s="8">
        <v>24.3</v>
      </c>
      <c r="M181" s="8">
        <v>90</v>
      </c>
      <c r="N181" s="8">
        <f t="shared" si="8"/>
        <v>74.8</v>
      </c>
      <c r="P181" s="7">
        <v>42651</v>
      </c>
      <c r="Q181" s="8">
        <v>20.100000000000001</v>
      </c>
      <c r="R181" s="8">
        <v>92</v>
      </c>
      <c r="S181" s="8">
        <f t="shared" si="9"/>
        <v>67.7</v>
      </c>
    </row>
    <row r="182" spans="6:19" x14ac:dyDescent="0.15">
      <c r="F182" s="7">
        <v>43382</v>
      </c>
      <c r="G182" s="9">
        <v>24.8</v>
      </c>
      <c r="H182" s="9">
        <v>85</v>
      </c>
      <c r="I182" s="9">
        <f t="shared" si="7"/>
        <v>75.099999999999994</v>
      </c>
      <c r="K182" s="12">
        <v>43017</v>
      </c>
      <c r="L182" s="9">
        <v>25.5</v>
      </c>
      <c r="M182" s="9">
        <v>83</v>
      </c>
      <c r="N182" s="9">
        <f t="shared" si="8"/>
        <v>76</v>
      </c>
      <c r="P182" s="7">
        <v>42652</v>
      </c>
      <c r="Q182" s="9">
        <v>25.4</v>
      </c>
      <c r="R182" s="9">
        <v>86</v>
      </c>
      <c r="S182" s="9">
        <f t="shared" si="9"/>
        <v>76.2</v>
      </c>
    </row>
    <row r="183" spans="6:19" x14ac:dyDescent="0.15">
      <c r="F183" s="12">
        <v>43383</v>
      </c>
      <c r="G183" s="9">
        <v>24.9</v>
      </c>
      <c r="H183" s="9">
        <v>83</v>
      </c>
      <c r="I183" s="9">
        <f t="shared" si="7"/>
        <v>75.099999999999994</v>
      </c>
      <c r="K183" s="12">
        <v>43018</v>
      </c>
      <c r="L183" s="10">
        <v>28</v>
      </c>
      <c r="M183" s="10">
        <v>86</v>
      </c>
      <c r="N183" s="10">
        <f t="shared" si="8"/>
        <v>80.5</v>
      </c>
      <c r="P183" s="7">
        <v>42653</v>
      </c>
      <c r="Q183" s="8">
        <v>19</v>
      </c>
      <c r="R183" s="8">
        <v>70</v>
      </c>
      <c r="S183" s="8">
        <f t="shared" si="9"/>
        <v>64.8</v>
      </c>
    </row>
    <row r="184" spans="6:19" x14ac:dyDescent="0.15">
      <c r="F184" s="12">
        <v>43384</v>
      </c>
      <c r="G184" s="8">
        <v>21.5</v>
      </c>
      <c r="H184" s="8">
        <v>94</v>
      </c>
      <c r="I184" s="8">
        <f t="shared" si="7"/>
        <v>70.3</v>
      </c>
      <c r="K184" s="12">
        <v>43019</v>
      </c>
      <c r="L184" s="8">
        <v>22.7</v>
      </c>
      <c r="M184" s="8">
        <v>91</v>
      </c>
      <c r="N184" s="8">
        <f t="shared" si="8"/>
        <v>72.099999999999994</v>
      </c>
      <c r="P184" s="7">
        <v>42654</v>
      </c>
      <c r="Q184" s="8">
        <v>19.100000000000001</v>
      </c>
      <c r="R184" s="8">
        <v>71</v>
      </c>
      <c r="S184" s="8">
        <f t="shared" si="9"/>
        <v>65</v>
      </c>
    </row>
    <row r="185" spans="6:19" x14ac:dyDescent="0.15">
      <c r="F185" s="12">
        <v>43385</v>
      </c>
      <c r="G185" s="8">
        <v>20.5</v>
      </c>
      <c r="H185" s="8">
        <v>83</v>
      </c>
      <c r="I185" s="8">
        <f t="shared" si="7"/>
        <v>67.900000000000006</v>
      </c>
      <c r="K185" s="12">
        <v>43020</v>
      </c>
      <c r="L185" s="9">
        <v>27.7</v>
      </c>
      <c r="M185" s="9">
        <v>84</v>
      </c>
      <c r="N185" s="9">
        <f t="shared" si="8"/>
        <v>79.8</v>
      </c>
      <c r="P185" s="7">
        <v>42655</v>
      </c>
      <c r="Q185" s="8">
        <v>22.5</v>
      </c>
      <c r="R185" s="8">
        <v>75</v>
      </c>
      <c r="S185" s="8">
        <f t="shared" si="9"/>
        <v>70.5</v>
      </c>
    </row>
    <row r="186" spans="6:19" x14ac:dyDescent="0.15">
      <c r="F186" s="12">
        <v>43386</v>
      </c>
      <c r="G186" s="8">
        <v>18.2</v>
      </c>
      <c r="H186" s="8">
        <v>69</v>
      </c>
      <c r="I186" s="8">
        <f t="shared" si="7"/>
        <v>63.6</v>
      </c>
      <c r="K186" s="12">
        <v>43021</v>
      </c>
      <c r="L186" s="8">
        <v>18.3</v>
      </c>
      <c r="M186" s="8">
        <v>94</v>
      </c>
      <c r="N186" s="8">
        <f t="shared" si="8"/>
        <v>64.7</v>
      </c>
      <c r="P186" s="7">
        <v>42656</v>
      </c>
      <c r="Q186" s="8">
        <v>16.2</v>
      </c>
      <c r="R186" s="8">
        <v>71</v>
      </c>
      <c r="S186" s="8">
        <f t="shared" si="9"/>
        <v>60.7</v>
      </c>
    </row>
    <row r="187" spans="6:19" x14ac:dyDescent="0.15">
      <c r="F187" s="12">
        <v>43387</v>
      </c>
      <c r="G187" s="8">
        <v>19.5</v>
      </c>
      <c r="H187" s="8">
        <v>89</v>
      </c>
      <c r="I187" s="8">
        <f t="shared" si="7"/>
        <v>66.5</v>
      </c>
      <c r="K187" s="12">
        <v>43022</v>
      </c>
      <c r="L187" s="8">
        <v>15.5</v>
      </c>
      <c r="M187" s="8">
        <v>98</v>
      </c>
      <c r="N187" s="8">
        <f t="shared" si="8"/>
        <v>59.9</v>
      </c>
      <c r="P187" s="7">
        <v>42657</v>
      </c>
      <c r="Q187" s="8">
        <v>18.7</v>
      </c>
      <c r="R187" s="8">
        <v>74</v>
      </c>
      <c r="S187" s="8">
        <f t="shared" si="9"/>
        <v>64.599999999999994</v>
      </c>
    </row>
    <row r="188" spans="6:19" x14ac:dyDescent="0.15">
      <c r="F188" s="12">
        <v>43388</v>
      </c>
      <c r="G188" s="8">
        <v>20.5</v>
      </c>
      <c r="H188" s="8">
        <v>86</v>
      </c>
      <c r="I188" s="8">
        <f t="shared" si="7"/>
        <v>68.099999999999994</v>
      </c>
      <c r="K188" s="12">
        <v>43023</v>
      </c>
      <c r="L188" s="8">
        <v>15.8</v>
      </c>
      <c r="M188" s="8">
        <v>98</v>
      </c>
      <c r="N188" s="8">
        <f t="shared" si="8"/>
        <v>60.4</v>
      </c>
      <c r="P188" s="7">
        <v>42658</v>
      </c>
      <c r="Q188" s="8">
        <v>22.3</v>
      </c>
      <c r="R188" s="8">
        <v>74</v>
      </c>
      <c r="S188" s="8">
        <f t="shared" si="9"/>
        <v>70.099999999999994</v>
      </c>
    </row>
    <row r="189" spans="6:19" x14ac:dyDescent="0.15">
      <c r="F189" s="12">
        <v>43389</v>
      </c>
      <c r="G189" s="8">
        <v>21.4</v>
      </c>
      <c r="H189" s="8">
        <v>86</v>
      </c>
      <c r="I189" s="8">
        <f t="shared" si="7"/>
        <v>69.599999999999994</v>
      </c>
      <c r="K189" s="12">
        <v>43024</v>
      </c>
      <c r="L189" s="8">
        <v>13.4</v>
      </c>
      <c r="M189" s="8">
        <v>98</v>
      </c>
      <c r="N189" s="8">
        <f t="shared" si="8"/>
        <v>56.1</v>
      </c>
      <c r="P189" s="7">
        <v>42659</v>
      </c>
      <c r="Q189" s="8">
        <v>23.3</v>
      </c>
      <c r="R189" s="8">
        <v>80</v>
      </c>
      <c r="S189" s="8">
        <f t="shared" si="9"/>
        <v>72.2</v>
      </c>
    </row>
    <row r="190" spans="6:19" x14ac:dyDescent="0.15">
      <c r="F190" s="12">
        <v>43390</v>
      </c>
      <c r="G190" s="8">
        <v>20.5</v>
      </c>
      <c r="H190" s="8">
        <v>82</v>
      </c>
      <c r="I190" s="8">
        <f t="shared" si="7"/>
        <v>67.8</v>
      </c>
      <c r="K190" s="12">
        <v>43025</v>
      </c>
      <c r="L190" s="8">
        <v>16</v>
      </c>
      <c r="M190" s="8">
        <v>97</v>
      </c>
      <c r="N190" s="8">
        <f t="shared" si="8"/>
        <v>60.8</v>
      </c>
      <c r="P190" s="7">
        <v>42660</v>
      </c>
      <c r="Q190" s="8">
        <v>18.399999999999999</v>
      </c>
      <c r="R190" s="8">
        <v>96</v>
      </c>
      <c r="S190" s="8">
        <f t="shared" si="9"/>
        <v>65</v>
      </c>
    </row>
    <row r="191" spans="6:19" x14ac:dyDescent="0.15">
      <c r="F191" s="12">
        <v>43391</v>
      </c>
      <c r="G191" s="8">
        <v>20.100000000000001</v>
      </c>
      <c r="H191" s="8">
        <v>80</v>
      </c>
      <c r="I191" s="8">
        <f t="shared" si="7"/>
        <v>67.099999999999994</v>
      </c>
      <c r="K191" s="12">
        <v>43026</v>
      </c>
      <c r="L191" s="8">
        <v>18.100000000000001</v>
      </c>
      <c r="M191" s="8">
        <v>77</v>
      </c>
      <c r="N191" s="8">
        <f t="shared" si="8"/>
        <v>63.7</v>
      </c>
      <c r="P191" s="7">
        <v>42661</v>
      </c>
      <c r="Q191" s="9">
        <v>25.5</v>
      </c>
      <c r="R191" s="9">
        <v>87</v>
      </c>
      <c r="S191" s="9">
        <f t="shared" si="9"/>
        <v>76.5</v>
      </c>
    </row>
    <row r="192" spans="6:19" x14ac:dyDescent="0.15">
      <c r="F192" s="12">
        <v>43392</v>
      </c>
      <c r="G192" s="8">
        <v>20.2</v>
      </c>
      <c r="H192" s="8">
        <v>81</v>
      </c>
      <c r="I192" s="8">
        <f t="shared" si="7"/>
        <v>67.3</v>
      </c>
      <c r="K192" s="12">
        <v>43027</v>
      </c>
      <c r="L192" s="8">
        <v>12.2</v>
      </c>
      <c r="M192" s="8">
        <v>97</v>
      </c>
      <c r="N192" s="8">
        <f t="shared" si="8"/>
        <v>54</v>
      </c>
      <c r="P192" s="7">
        <v>42662</v>
      </c>
      <c r="Q192" s="8">
        <v>21.9</v>
      </c>
      <c r="R192" s="8">
        <v>84</v>
      </c>
      <c r="S192" s="8">
        <f t="shared" si="9"/>
        <v>70.2</v>
      </c>
    </row>
    <row r="193" spans="6:19" x14ac:dyDescent="0.15">
      <c r="F193" s="12">
        <v>43393</v>
      </c>
      <c r="G193" s="8">
        <v>21.8</v>
      </c>
      <c r="H193" s="8">
        <v>79</v>
      </c>
      <c r="I193" s="8">
        <f t="shared" si="7"/>
        <v>69.7</v>
      </c>
      <c r="K193" s="12">
        <v>43028</v>
      </c>
      <c r="L193" s="8">
        <v>17.899999999999999</v>
      </c>
      <c r="M193" s="8">
        <v>97</v>
      </c>
      <c r="N193" s="8">
        <f t="shared" si="8"/>
        <v>64.099999999999994</v>
      </c>
      <c r="P193" s="7">
        <v>42663</v>
      </c>
      <c r="Q193" s="9">
        <v>27.5</v>
      </c>
      <c r="R193" s="9">
        <v>73</v>
      </c>
      <c r="S193" s="9">
        <f t="shared" si="9"/>
        <v>78</v>
      </c>
    </row>
    <row r="194" spans="6:19" x14ac:dyDescent="0.15">
      <c r="F194" s="12">
        <v>43394</v>
      </c>
      <c r="G194" s="8">
        <v>21.9</v>
      </c>
      <c r="H194" s="8">
        <v>73</v>
      </c>
      <c r="I194" s="8">
        <f t="shared" si="7"/>
        <v>69.400000000000006</v>
      </c>
      <c r="K194" s="12">
        <v>43029</v>
      </c>
      <c r="L194" s="8">
        <v>18</v>
      </c>
      <c r="M194" s="8">
        <v>99</v>
      </c>
      <c r="N194" s="8">
        <f t="shared" si="8"/>
        <v>64.400000000000006</v>
      </c>
      <c r="P194" s="7">
        <v>42664</v>
      </c>
      <c r="Q194" s="8">
        <v>19.899999999999999</v>
      </c>
      <c r="R194" s="8">
        <v>72</v>
      </c>
      <c r="S194" s="8">
        <f t="shared" si="9"/>
        <v>66.3</v>
      </c>
    </row>
    <row r="195" spans="6:19" x14ac:dyDescent="0.15">
      <c r="F195" s="12">
        <v>43395</v>
      </c>
      <c r="G195" s="8">
        <v>21.6</v>
      </c>
      <c r="H195" s="8">
        <v>74</v>
      </c>
      <c r="I195" s="8">
        <f t="shared" si="7"/>
        <v>69</v>
      </c>
      <c r="K195" s="12">
        <v>43030</v>
      </c>
      <c r="L195" s="8">
        <v>18.399999999999999</v>
      </c>
      <c r="M195" s="8">
        <v>98</v>
      </c>
      <c r="N195" s="8">
        <f t="shared" si="8"/>
        <v>65</v>
      </c>
      <c r="P195" s="7">
        <v>42665</v>
      </c>
      <c r="Q195" s="8">
        <v>18.5</v>
      </c>
      <c r="R195" s="8">
        <v>83</v>
      </c>
      <c r="S195" s="8">
        <f t="shared" si="9"/>
        <v>64.599999999999994</v>
      </c>
    </row>
    <row r="196" spans="6:19" x14ac:dyDescent="0.15">
      <c r="F196" s="12">
        <v>43396</v>
      </c>
      <c r="G196" s="8">
        <v>16</v>
      </c>
      <c r="H196" s="8">
        <v>91</v>
      </c>
      <c r="I196" s="8">
        <f t="shared" si="7"/>
        <v>60.7</v>
      </c>
      <c r="K196" s="12">
        <v>43031</v>
      </c>
      <c r="L196" s="8">
        <v>24.1</v>
      </c>
      <c r="M196" s="8">
        <v>71</v>
      </c>
      <c r="N196" s="8">
        <f t="shared" si="8"/>
        <v>72.599999999999994</v>
      </c>
      <c r="P196" s="7">
        <v>42666</v>
      </c>
      <c r="Q196" s="8">
        <v>21.3</v>
      </c>
      <c r="R196" s="8">
        <v>75</v>
      </c>
      <c r="S196" s="8">
        <f t="shared" si="9"/>
        <v>68.599999999999994</v>
      </c>
    </row>
    <row r="197" spans="6:19" x14ac:dyDescent="0.15">
      <c r="F197" s="12">
        <v>43397</v>
      </c>
      <c r="G197" s="8">
        <v>22.4</v>
      </c>
      <c r="H197" s="8">
        <v>86</v>
      </c>
      <c r="I197" s="8">
        <f t="shared" si="7"/>
        <v>71.2</v>
      </c>
      <c r="K197" s="12">
        <v>43032</v>
      </c>
      <c r="L197" s="8">
        <v>17.3</v>
      </c>
      <c r="M197" s="8">
        <v>74</v>
      </c>
      <c r="N197" s="8">
        <f t="shared" si="8"/>
        <v>62.4</v>
      </c>
      <c r="P197" s="7">
        <v>42667</v>
      </c>
      <c r="Q197" s="8">
        <v>17.899999999999999</v>
      </c>
      <c r="R197" s="8">
        <v>65</v>
      </c>
      <c r="S197" s="8">
        <f t="shared" si="9"/>
        <v>63</v>
      </c>
    </row>
    <row r="198" spans="6:19" x14ac:dyDescent="0.15">
      <c r="F198" s="12">
        <v>43398</v>
      </c>
      <c r="G198" s="8">
        <v>21.7</v>
      </c>
      <c r="H198" s="8">
        <v>76</v>
      </c>
      <c r="I198" s="8">
        <f t="shared" si="7"/>
        <v>69.3</v>
      </c>
      <c r="K198" s="12">
        <v>43033</v>
      </c>
      <c r="L198" s="8">
        <v>14.3</v>
      </c>
      <c r="M198" s="8">
        <v>94</v>
      </c>
      <c r="N198" s="8">
        <f t="shared" si="8"/>
        <v>57.7</v>
      </c>
      <c r="P198" s="7">
        <v>42668</v>
      </c>
      <c r="Q198" s="8">
        <v>19.7</v>
      </c>
      <c r="R198" s="8">
        <v>84</v>
      </c>
      <c r="S198" s="8">
        <f t="shared" si="9"/>
        <v>66.599999999999994</v>
      </c>
    </row>
    <row r="199" spans="6:19" x14ac:dyDescent="0.15">
      <c r="F199" s="12">
        <v>43399</v>
      </c>
      <c r="G199" s="8">
        <v>20.399999999999999</v>
      </c>
      <c r="H199" s="8">
        <v>76</v>
      </c>
      <c r="I199" s="8">
        <f t="shared" si="7"/>
        <v>67.3</v>
      </c>
      <c r="K199" s="12">
        <v>43034</v>
      </c>
      <c r="L199" s="8">
        <v>19.399999999999999</v>
      </c>
      <c r="M199" s="8">
        <v>85</v>
      </c>
      <c r="N199" s="8">
        <f t="shared" si="8"/>
        <v>66.2</v>
      </c>
      <c r="P199" s="7">
        <v>42669</v>
      </c>
      <c r="Q199" s="9">
        <v>25.6</v>
      </c>
      <c r="R199" s="9">
        <v>78</v>
      </c>
      <c r="S199" s="9">
        <f t="shared" si="9"/>
        <v>75.7</v>
      </c>
    </row>
    <row r="200" spans="6:19" x14ac:dyDescent="0.15">
      <c r="F200" s="12">
        <v>43400</v>
      </c>
      <c r="G200" s="8">
        <v>22.2</v>
      </c>
      <c r="H200" s="8">
        <v>88</v>
      </c>
      <c r="I200" s="8">
        <f t="shared" si="7"/>
        <v>71</v>
      </c>
      <c r="K200" s="12">
        <v>43035</v>
      </c>
      <c r="L200" s="8">
        <v>20.5</v>
      </c>
      <c r="M200" s="8">
        <v>83</v>
      </c>
      <c r="N200" s="8">
        <f t="shared" si="8"/>
        <v>67.900000000000006</v>
      </c>
      <c r="P200" s="7">
        <v>42670</v>
      </c>
      <c r="Q200" s="8">
        <v>22.5</v>
      </c>
      <c r="R200" s="8">
        <v>72</v>
      </c>
      <c r="S200" s="8">
        <f t="shared" si="9"/>
        <v>70.3</v>
      </c>
    </row>
    <row r="201" spans="6:19" x14ac:dyDescent="0.15">
      <c r="F201" s="12">
        <v>43401</v>
      </c>
      <c r="G201" s="8">
        <v>20.100000000000001</v>
      </c>
      <c r="H201" s="8">
        <v>80</v>
      </c>
      <c r="I201" s="8">
        <f t="shared" si="7"/>
        <v>67.099999999999994</v>
      </c>
      <c r="K201" s="12">
        <v>43036</v>
      </c>
      <c r="L201" s="8">
        <v>17.399999999999999</v>
      </c>
      <c r="M201" s="8">
        <v>91</v>
      </c>
      <c r="N201" s="8">
        <f t="shared" si="8"/>
        <v>63.1</v>
      </c>
      <c r="P201" s="7">
        <v>42671</v>
      </c>
      <c r="Q201" s="8">
        <v>12.9</v>
      </c>
      <c r="R201" s="8">
        <v>91</v>
      </c>
      <c r="S201" s="8">
        <f t="shared" si="9"/>
        <v>55.4</v>
      </c>
    </row>
    <row r="202" spans="6:19" x14ac:dyDescent="0.15">
      <c r="F202" s="12">
        <v>43402</v>
      </c>
      <c r="G202" s="8">
        <v>22.9</v>
      </c>
      <c r="H202" s="8">
        <v>74</v>
      </c>
      <c r="I202" s="8">
        <f t="shared" si="7"/>
        <v>71</v>
      </c>
      <c r="K202" s="12">
        <v>43037</v>
      </c>
      <c r="L202" s="8">
        <v>15.3</v>
      </c>
      <c r="M202" s="8">
        <v>100</v>
      </c>
      <c r="N202" s="8">
        <f t="shared" si="8"/>
        <v>59.5</v>
      </c>
      <c r="P202" s="7">
        <v>42672</v>
      </c>
      <c r="Q202" s="8">
        <v>21.2</v>
      </c>
      <c r="R202" s="8">
        <v>75</v>
      </c>
      <c r="S202" s="8">
        <f t="shared" si="9"/>
        <v>68.5</v>
      </c>
    </row>
    <row r="203" spans="6:19" x14ac:dyDescent="0.15">
      <c r="F203" s="12">
        <v>43403</v>
      </c>
      <c r="G203" s="8">
        <v>22.7</v>
      </c>
      <c r="H203" s="8">
        <v>71</v>
      </c>
      <c r="I203" s="8">
        <f t="shared" si="7"/>
        <v>70.5</v>
      </c>
      <c r="K203" s="12">
        <v>43038</v>
      </c>
      <c r="L203" s="8">
        <v>18.5</v>
      </c>
      <c r="M203" s="8">
        <v>52</v>
      </c>
      <c r="N203" s="8">
        <f t="shared" si="8"/>
        <v>63.4</v>
      </c>
      <c r="P203" s="7">
        <v>42673</v>
      </c>
      <c r="Q203" s="8">
        <v>12.9</v>
      </c>
      <c r="R203" s="8">
        <v>74</v>
      </c>
      <c r="S203" s="8">
        <f t="shared" si="9"/>
        <v>55.6</v>
      </c>
    </row>
    <row r="204" spans="6:19" x14ac:dyDescent="0.15">
      <c r="F204" s="12">
        <v>43404</v>
      </c>
      <c r="G204" s="8">
        <v>19.5</v>
      </c>
      <c r="H204" s="8">
        <v>72</v>
      </c>
      <c r="I204" s="8">
        <f t="shared" si="7"/>
        <v>65.7</v>
      </c>
      <c r="K204" s="12">
        <v>43039</v>
      </c>
      <c r="L204" s="8">
        <v>17.2</v>
      </c>
      <c r="M204" s="8">
        <v>71</v>
      </c>
      <c r="N204" s="8">
        <f t="shared" si="8"/>
        <v>62.2</v>
      </c>
      <c r="P204" s="7">
        <v>42674</v>
      </c>
      <c r="Q204" s="8">
        <v>17.5</v>
      </c>
      <c r="R204" s="8">
        <v>80</v>
      </c>
      <c r="S204" s="8">
        <f t="shared" si="9"/>
        <v>62.9</v>
      </c>
    </row>
    <row r="205" spans="6:19" x14ac:dyDescent="0.15">
      <c r="P205" s="1"/>
    </row>
  </sheetData>
  <mergeCells count="2">
    <mergeCell ref="F1:N2"/>
    <mergeCell ref="D4:P17"/>
  </mergeCells>
  <phoneticPr fontId="1"/>
  <pageMargins left="0.70866141732283461" right="0.70866141732283461" top="1.0331250000000001" bottom="0.74803149606299213" header="0.31496062992125984" footer="0.31496062992125984"/>
  <pageSetup paperSize="9" scale="85" fitToHeight="0" orientation="landscape" r:id="rId1"/>
  <headerFooter>
    <oddHeader xml:space="preserve">&amp;L参考資料2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F23" sqref="F23:H24"/>
    </sheetView>
  </sheetViews>
  <sheetFormatPr defaultRowHeight="13.5" x14ac:dyDescent="0.15"/>
  <sheetData>
    <row r="1" spans="1:3" x14ac:dyDescent="0.15">
      <c r="A1" t="s">
        <v>0</v>
      </c>
      <c r="C1" t="s">
        <v>1</v>
      </c>
    </row>
    <row r="3" spans="1:3" x14ac:dyDescent="0.15">
      <c r="B3" t="s">
        <v>3</v>
      </c>
      <c r="C3" t="s">
        <v>2</v>
      </c>
    </row>
    <row r="5" spans="1:3" x14ac:dyDescent="0.15">
      <c r="A5">
        <v>1</v>
      </c>
      <c r="B5">
        <v>23.2</v>
      </c>
      <c r="C5">
        <v>91</v>
      </c>
    </row>
    <row r="6" spans="1:3" x14ac:dyDescent="0.15">
      <c r="A6">
        <v>2</v>
      </c>
      <c r="B6">
        <v>24</v>
      </c>
      <c r="C6">
        <v>62</v>
      </c>
    </row>
    <row r="7" spans="1:3" x14ac:dyDescent="0.15">
      <c r="A7">
        <v>3</v>
      </c>
      <c r="B7">
        <v>26</v>
      </c>
      <c r="C7">
        <v>69</v>
      </c>
    </row>
    <row r="8" spans="1:3" x14ac:dyDescent="0.15">
      <c r="A8">
        <v>4</v>
      </c>
      <c r="B8">
        <v>22.4</v>
      </c>
      <c r="C8">
        <v>69</v>
      </c>
    </row>
    <row r="9" spans="1:3" x14ac:dyDescent="0.15">
      <c r="A9">
        <v>5</v>
      </c>
      <c r="B9">
        <v>25.7</v>
      </c>
      <c r="C9">
        <v>69</v>
      </c>
    </row>
    <row r="10" spans="1:3" x14ac:dyDescent="0.15">
      <c r="A10">
        <v>6</v>
      </c>
      <c r="B10">
        <v>23.4</v>
      </c>
      <c r="C10">
        <v>68</v>
      </c>
    </row>
    <row r="11" spans="1:3" x14ac:dyDescent="0.15">
      <c r="A11">
        <v>7</v>
      </c>
      <c r="B11">
        <v>17.8</v>
      </c>
      <c r="C11">
        <v>80</v>
      </c>
    </row>
    <row r="12" spans="1:3" x14ac:dyDescent="0.15">
      <c r="A12">
        <v>8</v>
      </c>
      <c r="B12">
        <v>22.4</v>
      </c>
      <c r="C12">
        <v>57</v>
      </c>
    </row>
    <row r="13" spans="1:3" x14ac:dyDescent="0.15">
      <c r="A13">
        <v>9</v>
      </c>
      <c r="B13">
        <v>23.3</v>
      </c>
      <c r="C13">
        <v>61</v>
      </c>
    </row>
    <row r="14" spans="1:3" x14ac:dyDescent="0.15">
      <c r="A14">
        <v>10</v>
      </c>
      <c r="B14">
        <v>26.8</v>
      </c>
      <c r="C14">
        <v>62</v>
      </c>
    </row>
    <row r="15" spans="1:3" x14ac:dyDescent="0.15">
      <c r="A15">
        <v>11</v>
      </c>
      <c r="B15">
        <v>26.3</v>
      </c>
      <c r="C15">
        <v>73</v>
      </c>
    </row>
    <row r="16" spans="1:3" x14ac:dyDescent="0.15">
      <c r="A16">
        <v>12</v>
      </c>
      <c r="B16">
        <v>18.399999999999999</v>
      </c>
      <c r="C16">
        <v>65</v>
      </c>
    </row>
    <row r="17" spans="1:8" x14ac:dyDescent="0.15">
      <c r="A17">
        <v>13</v>
      </c>
      <c r="B17">
        <v>19.899999999999999</v>
      </c>
      <c r="C17">
        <v>67</v>
      </c>
    </row>
    <row r="18" spans="1:8" x14ac:dyDescent="0.15">
      <c r="A18">
        <v>14</v>
      </c>
      <c r="B18">
        <v>21.9</v>
      </c>
      <c r="C18">
        <v>81</v>
      </c>
    </row>
    <row r="19" spans="1:8" x14ac:dyDescent="0.15">
      <c r="A19">
        <v>15</v>
      </c>
      <c r="B19">
        <v>23</v>
      </c>
      <c r="C19">
        <v>75</v>
      </c>
    </row>
    <row r="20" spans="1:8" x14ac:dyDescent="0.15">
      <c r="A20">
        <v>16</v>
      </c>
      <c r="B20">
        <v>24.3</v>
      </c>
      <c r="C20">
        <v>72</v>
      </c>
    </row>
    <row r="21" spans="1:8" x14ac:dyDescent="0.15">
      <c r="A21">
        <v>17</v>
      </c>
      <c r="B21">
        <v>24.3</v>
      </c>
      <c r="C21">
        <v>73</v>
      </c>
    </row>
    <row r="22" spans="1:8" x14ac:dyDescent="0.15">
      <c r="A22">
        <v>18</v>
      </c>
      <c r="B22">
        <v>24.9</v>
      </c>
      <c r="C22">
        <v>72</v>
      </c>
    </row>
    <row r="23" spans="1:8" x14ac:dyDescent="0.15">
      <c r="A23">
        <v>19</v>
      </c>
      <c r="B23">
        <v>25.1</v>
      </c>
      <c r="C23">
        <v>70</v>
      </c>
      <c r="F23">
        <v>1</v>
      </c>
      <c r="G23">
        <v>25</v>
      </c>
      <c r="H23">
        <v>73</v>
      </c>
    </row>
    <row r="24" spans="1:8" x14ac:dyDescent="0.15">
      <c r="A24">
        <v>20</v>
      </c>
      <c r="B24">
        <v>24.6</v>
      </c>
      <c r="C24">
        <v>76</v>
      </c>
      <c r="F24">
        <v>2</v>
      </c>
      <c r="G24">
        <v>24.9</v>
      </c>
      <c r="H24">
        <v>78</v>
      </c>
    </row>
    <row r="25" spans="1:8" x14ac:dyDescent="0.15">
      <c r="A25">
        <v>21</v>
      </c>
      <c r="B25">
        <v>20.7</v>
      </c>
      <c r="C25">
        <v>94</v>
      </c>
    </row>
    <row r="26" spans="1:8" x14ac:dyDescent="0.15">
      <c r="A26">
        <v>22</v>
      </c>
      <c r="B26">
        <v>23.2</v>
      </c>
      <c r="C26">
        <v>67</v>
      </c>
    </row>
    <row r="27" spans="1:8" x14ac:dyDescent="0.15">
      <c r="A27">
        <v>23</v>
      </c>
      <c r="B27">
        <v>25.4</v>
      </c>
      <c r="C27">
        <v>56</v>
      </c>
    </row>
    <row r="28" spans="1:8" x14ac:dyDescent="0.15">
      <c r="A28">
        <v>24</v>
      </c>
      <c r="B28">
        <v>29.4</v>
      </c>
      <c r="C28">
        <v>59</v>
      </c>
    </row>
    <row r="29" spans="1:8" x14ac:dyDescent="0.15">
      <c r="A29">
        <v>25</v>
      </c>
      <c r="B29">
        <v>31.7</v>
      </c>
      <c r="C29">
        <v>61</v>
      </c>
    </row>
    <row r="30" spans="1:8" x14ac:dyDescent="0.15">
      <c r="A30">
        <v>26</v>
      </c>
      <c r="B30">
        <v>33.299999999999997</v>
      </c>
      <c r="C30">
        <v>64</v>
      </c>
    </row>
    <row r="31" spans="1:8" x14ac:dyDescent="0.15">
      <c r="A31">
        <v>27</v>
      </c>
      <c r="B31">
        <v>34.1</v>
      </c>
      <c r="C31">
        <v>61</v>
      </c>
    </row>
    <row r="32" spans="1:8" x14ac:dyDescent="0.15">
      <c r="A32">
        <v>28</v>
      </c>
      <c r="B32">
        <v>27.5</v>
      </c>
      <c r="C32">
        <v>63</v>
      </c>
    </row>
    <row r="33" spans="1:3" x14ac:dyDescent="0.15">
      <c r="A33">
        <v>29</v>
      </c>
      <c r="B33">
        <v>21.2</v>
      </c>
      <c r="C33">
        <v>86</v>
      </c>
    </row>
    <row r="34" spans="1:3" x14ac:dyDescent="0.15">
      <c r="A34">
        <v>30</v>
      </c>
      <c r="B34">
        <v>26.4</v>
      </c>
      <c r="C34">
        <v>64</v>
      </c>
    </row>
    <row r="35" spans="1:3" x14ac:dyDescent="0.15">
      <c r="A35">
        <v>31</v>
      </c>
      <c r="B35">
        <v>25.1</v>
      </c>
      <c r="C35">
        <v>73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2019-06-12T05:49:04Z</dcterms:modified>
</cp:coreProperties>
</file>